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nil\Desktop\"/>
    </mc:Choice>
  </mc:AlternateContent>
  <bookViews>
    <workbookView xWindow="0" yWindow="0" windowWidth="28800" windowHeight="12330"/>
  </bookViews>
  <sheets>
    <sheet name="Sheet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26" i="1"/>
  <c r="K19" i="1"/>
  <c r="K11" i="1"/>
  <c r="K5" i="1"/>
  <c r="K4" i="1"/>
</calcChain>
</file>

<file path=xl/sharedStrings.xml><?xml version="1.0" encoding="utf-8"?>
<sst xmlns="http://schemas.openxmlformats.org/spreadsheetml/2006/main" count="60" uniqueCount="18">
  <si>
    <t xml:space="preserve"> VAIDYARATNAM AYURVEDA COLLEGE  HOSPITAL 
MONTHLY OP &amp; IP Januvary (01.01.2026 TO 31.01.2026)</t>
  </si>
  <si>
    <t>DEPARTMENT</t>
  </si>
  <si>
    <t>KAYACHIKILSA</t>
  </si>
  <si>
    <t>KOUMARAM</t>
  </si>
  <si>
    <t>P . KARMA</t>
  </si>
  <si>
    <t>PRASOOTHY</t>
  </si>
  <si>
    <t>SALAKYAM</t>
  </si>
  <si>
    <t>SALYAM</t>
  </si>
  <si>
    <t>SWASTHAM</t>
  </si>
  <si>
    <t>Visha chikilsa</t>
  </si>
  <si>
    <t>CASUALTY</t>
  </si>
  <si>
    <t>TOTAL</t>
  </si>
  <si>
    <t>OP</t>
  </si>
  <si>
    <t>IP</t>
  </si>
  <si>
    <t>BED DAYS</t>
  </si>
  <si>
    <t xml:space="preserve"> VAIDYARATNAM AYURVEDA COLLEGE  HOSPITAL 
MONTHLY OP &amp; IP February(01.02.2026 TO 28.02.2026)</t>
  </si>
  <si>
    <t xml:space="preserve"> VAIDYARATNAM AYURVEDA COLLEGE  HOSPITAL 
MONTHLY OP &amp; IP MARCH (01.03.2026 TO 31.03.2026)</t>
  </si>
  <si>
    <t xml:space="preserve"> VAIDYARATNAM AYURVEDA COLLEGE  HOSPITAL 
MONTHLY OP &amp; IP APRIL (01.04.2026 TO 30.04.2026)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</si>
</sst>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4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J28" sqref="J28"/>
    </sheetView>
  </sheetViews>
  <sheetFormatPr defaultRowHeight="15" x14ac:dyDescent="0.25"/>
  <cols>
    <col min="1" max="1" width="12.5703125" bestFit="1" customWidth="1"/>
    <col min="2" max="2" width="12.140625" bestFit="1" customWidth="1"/>
    <col min="3" max="3" width="10.85546875" bestFit="1" customWidth="1"/>
    <col min="5" max="5" width="10.5703125" bestFit="1" customWidth="1"/>
    <col min="6" max="6" width="9.7109375" bestFit="1" customWidth="1"/>
    <col min="7" max="7" width="7.5703125" bestFit="1" customWidth="1"/>
    <col min="8" max="8" width="10.28515625" bestFit="1" customWidth="1"/>
    <col min="9" max="9" width="11" bestFit="1" customWidth="1"/>
    <col min="10" max="10" width="9" bestFit="1" customWidth="1"/>
    <col min="11" max="11" width="7" bestFit="1" customWidth="1"/>
  </cols>
  <sheetData>
    <row r="1" spans="1:11" ht="43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4" t="s">
        <v>9</v>
      </c>
      <c r="J2" s="2" t="s">
        <v>10</v>
      </c>
      <c r="K2" s="2" t="s">
        <v>11</v>
      </c>
    </row>
    <row r="3" spans="1:11" ht="18.75" x14ac:dyDescent="0.3">
      <c r="A3" s="5" t="s">
        <v>12</v>
      </c>
      <c r="B3" s="6">
        <v>1452</v>
      </c>
      <c r="C3" s="6">
        <v>368</v>
      </c>
      <c r="D3" s="6">
        <v>396</v>
      </c>
      <c r="E3" s="6">
        <v>653</v>
      </c>
      <c r="F3" s="6">
        <v>759</v>
      </c>
      <c r="G3" s="6">
        <v>730</v>
      </c>
      <c r="H3" s="6">
        <v>249</v>
      </c>
      <c r="I3" s="7">
        <v>452</v>
      </c>
      <c r="J3" s="6">
        <v>4</v>
      </c>
      <c r="K3" s="6">
        <v>5063</v>
      </c>
    </row>
    <row r="4" spans="1:11" ht="18.75" x14ac:dyDescent="0.3">
      <c r="A4" s="5" t="s">
        <v>13</v>
      </c>
      <c r="B4" s="6">
        <v>41</v>
      </c>
      <c r="C4" s="6">
        <v>6</v>
      </c>
      <c r="D4" s="6">
        <v>14</v>
      </c>
      <c r="E4" s="6">
        <v>12</v>
      </c>
      <c r="F4" s="6">
        <v>8</v>
      </c>
      <c r="G4" s="6">
        <v>13</v>
      </c>
      <c r="H4" s="6">
        <v>0</v>
      </c>
      <c r="I4" s="7">
        <v>7</v>
      </c>
      <c r="J4" s="6">
        <v>0</v>
      </c>
      <c r="K4" s="6">
        <f>SUM(B4:J4)</f>
        <v>101</v>
      </c>
    </row>
    <row r="5" spans="1:11" ht="18.75" x14ac:dyDescent="0.3">
      <c r="A5" s="5" t="s">
        <v>14</v>
      </c>
      <c r="B5" s="6">
        <v>781</v>
      </c>
      <c r="C5" s="6">
        <v>107</v>
      </c>
      <c r="D5" s="6">
        <v>284</v>
      </c>
      <c r="E5" s="6">
        <v>74</v>
      </c>
      <c r="F5" s="6">
        <v>113</v>
      </c>
      <c r="G5" s="6">
        <v>240</v>
      </c>
      <c r="H5" s="6">
        <v>0</v>
      </c>
      <c r="I5" s="7">
        <v>92</v>
      </c>
      <c r="J5" s="6">
        <v>0</v>
      </c>
      <c r="K5" s="6">
        <f>SUM(B5:J5)</f>
        <v>1691</v>
      </c>
    </row>
    <row r="8" spans="1:11" ht="41.25" customHeight="1" x14ac:dyDescent="0.3">
      <c r="A8" s="1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" t="s">
        <v>1</v>
      </c>
      <c r="B9" s="2" t="s">
        <v>2</v>
      </c>
      <c r="C9" s="3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4" t="s">
        <v>9</v>
      </c>
      <c r="J9" s="2" t="s">
        <v>10</v>
      </c>
      <c r="K9" s="2" t="s">
        <v>11</v>
      </c>
    </row>
    <row r="10" spans="1:11" ht="18.75" x14ac:dyDescent="0.3">
      <c r="A10" s="5" t="s">
        <v>12</v>
      </c>
      <c r="B10" s="6">
        <v>1227</v>
      </c>
      <c r="C10" s="6">
        <v>330</v>
      </c>
      <c r="D10" s="6">
        <v>408</v>
      </c>
      <c r="E10" s="6">
        <v>546</v>
      </c>
      <c r="F10" s="6">
        <v>691</v>
      </c>
      <c r="G10" s="6">
        <v>708</v>
      </c>
      <c r="H10" s="6">
        <v>238</v>
      </c>
      <c r="I10" s="7">
        <v>403</v>
      </c>
      <c r="J10" s="6">
        <v>0</v>
      </c>
      <c r="K10" s="6">
        <v>4551</v>
      </c>
    </row>
    <row r="11" spans="1:11" ht="18.75" x14ac:dyDescent="0.3">
      <c r="A11" s="5" t="s">
        <v>13</v>
      </c>
      <c r="B11" s="6">
        <v>31</v>
      </c>
      <c r="C11" s="6">
        <v>4</v>
      </c>
      <c r="D11" s="6">
        <v>15</v>
      </c>
      <c r="E11" s="6">
        <v>7</v>
      </c>
      <c r="F11" s="6">
        <v>13</v>
      </c>
      <c r="G11" s="6">
        <v>18</v>
      </c>
      <c r="H11" s="6">
        <v>1</v>
      </c>
      <c r="I11" s="7">
        <v>5</v>
      </c>
      <c r="J11" s="6">
        <v>0</v>
      </c>
      <c r="K11" s="6">
        <f>SUM(B11:J11)</f>
        <v>94</v>
      </c>
    </row>
    <row r="12" spans="1:11" ht="18.75" x14ac:dyDescent="0.3">
      <c r="A12" s="5" t="s">
        <v>14</v>
      </c>
      <c r="B12" s="6">
        <v>461</v>
      </c>
      <c r="C12" s="6">
        <v>52</v>
      </c>
      <c r="D12" s="6">
        <v>153</v>
      </c>
      <c r="E12" s="6">
        <v>73</v>
      </c>
      <c r="F12" s="6">
        <v>99</v>
      </c>
      <c r="G12" s="6">
        <v>299</v>
      </c>
      <c r="H12" s="6">
        <v>4</v>
      </c>
      <c r="I12" s="7">
        <v>107</v>
      </c>
      <c r="J12" s="6">
        <v>0</v>
      </c>
      <c r="K12" s="6">
        <f>SUM(B12:J12)</f>
        <v>1248</v>
      </c>
    </row>
    <row r="16" spans="1:11" ht="33" customHeight="1" x14ac:dyDescent="0.3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2" t="s">
        <v>1</v>
      </c>
      <c r="B17" s="2" t="s">
        <v>2</v>
      </c>
      <c r="C17" s="3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4" t="s">
        <v>9</v>
      </c>
      <c r="J17" s="2" t="s">
        <v>10</v>
      </c>
      <c r="K17" s="2" t="s">
        <v>11</v>
      </c>
    </row>
    <row r="18" spans="1:11" ht="18.75" x14ac:dyDescent="0.3">
      <c r="A18" s="5" t="s">
        <v>12</v>
      </c>
      <c r="B18" s="6">
        <v>1430</v>
      </c>
      <c r="C18" s="6">
        <v>311</v>
      </c>
      <c r="D18" s="6">
        <v>399</v>
      </c>
      <c r="E18" s="6">
        <v>591</v>
      </c>
      <c r="F18" s="6">
        <v>716</v>
      </c>
      <c r="G18" s="6">
        <v>821</v>
      </c>
      <c r="H18" s="6">
        <v>197</v>
      </c>
      <c r="I18" s="7">
        <v>416</v>
      </c>
      <c r="J18" s="6">
        <v>5</v>
      </c>
      <c r="K18" s="6">
        <v>4886</v>
      </c>
    </row>
    <row r="19" spans="1:11" ht="18.75" x14ac:dyDescent="0.3">
      <c r="A19" s="5" t="s">
        <v>13</v>
      </c>
      <c r="B19" s="6">
        <v>42</v>
      </c>
      <c r="C19" s="6">
        <v>6</v>
      </c>
      <c r="D19" s="6">
        <v>15</v>
      </c>
      <c r="E19" s="6">
        <v>11</v>
      </c>
      <c r="F19" s="6">
        <v>13</v>
      </c>
      <c r="G19" s="6">
        <v>17</v>
      </c>
      <c r="H19" s="6">
        <v>1</v>
      </c>
      <c r="I19" s="7">
        <v>1</v>
      </c>
      <c r="J19" s="6">
        <v>0</v>
      </c>
      <c r="K19" s="6">
        <f>SUM(B19:J19)</f>
        <v>106</v>
      </c>
    </row>
    <row r="20" spans="1:11" ht="18.75" x14ac:dyDescent="0.3">
      <c r="A20" s="5" t="s">
        <v>14</v>
      </c>
      <c r="B20" s="6">
        <v>562</v>
      </c>
      <c r="C20" s="6">
        <v>52</v>
      </c>
      <c r="D20" s="6">
        <v>292</v>
      </c>
      <c r="E20" s="6">
        <v>123</v>
      </c>
      <c r="F20" s="6">
        <v>138</v>
      </c>
      <c r="G20" s="6">
        <v>314</v>
      </c>
      <c r="H20" s="6">
        <v>30</v>
      </c>
      <c r="I20" s="7">
        <v>14</v>
      </c>
      <c r="J20" s="6">
        <v>0</v>
      </c>
      <c r="K20" s="6">
        <v>1525</v>
      </c>
    </row>
    <row r="23" spans="1:11" ht="34.5" customHeight="1" x14ac:dyDescent="0.3">
      <c r="A23" s="1" t="s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2" t="s">
        <v>1</v>
      </c>
      <c r="B24" s="2" t="s">
        <v>2</v>
      </c>
      <c r="C24" s="3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4" t="s">
        <v>9</v>
      </c>
      <c r="J24" s="2" t="s">
        <v>10</v>
      </c>
      <c r="K24" s="2" t="s">
        <v>11</v>
      </c>
    </row>
    <row r="25" spans="1:11" ht="18.75" x14ac:dyDescent="0.3">
      <c r="A25" s="5" t="s">
        <v>12</v>
      </c>
      <c r="B25" s="6">
        <v>1229</v>
      </c>
      <c r="C25" s="6">
        <v>263</v>
      </c>
      <c r="D25" s="6">
        <v>347</v>
      </c>
      <c r="E25" s="6">
        <v>463</v>
      </c>
      <c r="F25" s="6">
        <v>704</v>
      </c>
      <c r="G25" s="6">
        <v>767</v>
      </c>
      <c r="H25" s="6">
        <v>156</v>
      </c>
      <c r="I25" s="7">
        <v>352</v>
      </c>
      <c r="J25" s="6">
        <v>2</v>
      </c>
      <c r="K25" s="6">
        <v>4283</v>
      </c>
    </row>
    <row r="26" spans="1:11" ht="18.75" x14ac:dyDescent="0.3">
      <c r="A26" s="5" t="s">
        <v>13</v>
      </c>
      <c r="B26" s="6">
        <v>47</v>
      </c>
      <c r="C26" s="6">
        <v>11</v>
      </c>
      <c r="D26" s="6">
        <v>15</v>
      </c>
      <c r="E26" s="6">
        <v>17</v>
      </c>
      <c r="F26" s="6">
        <v>15</v>
      </c>
      <c r="G26" s="6">
        <v>12</v>
      </c>
      <c r="H26" s="6">
        <v>0</v>
      </c>
      <c r="I26" s="7">
        <v>5</v>
      </c>
      <c r="J26" s="6">
        <v>0</v>
      </c>
      <c r="K26" s="6">
        <f>SUM(B26:J26)</f>
        <v>122</v>
      </c>
    </row>
    <row r="27" spans="1:11" ht="18.75" x14ac:dyDescent="0.3">
      <c r="A27" s="5" t="s">
        <v>14</v>
      </c>
      <c r="B27" s="6">
        <v>704</v>
      </c>
      <c r="C27" s="6">
        <v>95</v>
      </c>
      <c r="D27" s="6">
        <v>211</v>
      </c>
      <c r="E27" s="6">
        <v>160</v>
      </c>
      <c r="F27" s="6">
        <v>177</v>
      </c>
      <c r="G27" s="6">
        <v>174</v>
      </c>
      <c r="H27" s="6">
        <v>0</v>
      </c>
      <c r="I27" s="7">
        <v>53</v>
      </c>
      <c r="J27" s="6">
        <v>0</v>
      </c>
      <c r="K27" s="6">
        <v>1574</v>
      </c>
    </row>
  </sheetData>
  <mergeCells count="4">
    <mergeCell ref="A1:K1"/>
    <mergeCell ref="A8:K8"/>
    <mergeCell ref="A16:K16"/>
    <mergeCell ref="A23:K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Vinil</dc:creator>
  <cp:lastModifiedBy>Vinil</cp:lastModifiedBy>
  <dcterms:created xsi:type="dcterms:W3CDTF">2026-05-26T02:52:47Z</dcterms:created>
  <dcterms:modified xsi:type="dcterms:W3CDTF">2026-05-26T02:53:48Z</dcterms:modified>
</cp:coreProperties>
</file>