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hany\Downloads\"/>
    </mc:Choice>
  </mc:AlternateContent>
  <xr:revisionPtr revIDLastSave="0" documentId="13_ncr:1_{D975D8E0-9D3C-4288-AE68-DD3D99143268}" xr6:coauthVersionLast="47" xr6:coauthVersionMax="47" xr10:uidLastSave="{00000000-0000-0000-0000-000000000000}"/>
  <bookViews>
    <workbookView xWindow="-108" yWindow="-108" windowWidth="23256" windowHeight="12456" firstSheet="2" activeTab="11" xr2:uid="{00000000-000D-0000-FFFF-FFFF00000000}"/>
  </bookViews>
  <sheets>
    <sheet name="Dec 23" sheetId="1" r:id="rId1"/>
    <sheet name="Nov 23" sheetId="2" r:id="rId2"/>
    <sheet name="Oct 23" sheetId="3" r:id="rId3"/>
    <sheet name="Sep 23" sheetId="4" r:id="rId4"/>
    <sheet name="Aug 23" sheetId="5" r:id="rId5"/>
    <sheet name="Jul 23" sheetId="6" r:id="rId6"/>
    <sheet name="Jun 23" sheetId="7" r:id="rId7"/>
    <sheet name="May 23" sheetId="8" r:id="rId8"/>
    <sheet name="Apr 23" sheetId="9" r:id="rId9"/>
    <sheet name="Mar 23" sheetId="10" r:id="rId10"/>
    <sheet name="Feb 23" sheetId="11" r:id="rId11"/>
    <sheet name="Jan 23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6" roundtripDataChecksum="jF9Ko6oUDgrXiFfX1z7D4/aJGvKg43iQKgVkMiUtXxE="/>
    </ext>
  </extLst>
</workbook>
</file>

<file path=xl/calcChain.xml><?xml version="1.0" encoding="utf-8"?>
<calcChain xmlns="http://schemas.openxmlformats.org/spreadsheetml/2006/main">
  <c r="J105" i="12" l="1"/>
  <c r="J104" i="12"/>
  <c r="J103" i="12"/>
  <c r="J102" i="12"/>
  <c r="J101" i="12"/>
  <c r="J100" i="12"/>
  <c r="J99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1" i="12"/>
  <c r="J80" i="12"/>
  <c r="J79" i="12"/>
  <c r="J76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2" i="11"/>
  <c r="J81" i="11"/>
  <c r="J80" i="11"/>
  <c r="J79" i="11"/>
  <c r="J78" i="11"/>
  <c r="J76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2" i="10"/>
  <c r="J81" i="10"/>
  <c r="J80" i="10"/>
  <c r="J79" i="10"/>
  <c r="J78" i="10"/>
  <c r="J76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3" i="9"/>
  <c r="J82" i="9"/>
  <c r="J81" i="9"/>
  <c r="J80" i="9"/>
  <c r="J79" i="9"/>
  <c r="J77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2" i="8"/>
  <c r="J81" i="8"/>
  <c r="J80" i="8"/>
  <c r="J79" i="8"/>
  <c r="J78" i="8"/>
  <c r="J76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2" i="7"/>
  <c r="J81" i="7"/>
  <c r="J80" i="7"/>
  <c r="J79" i="7"/>
  <c r="J78" i="7"/>
  <c r="J76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2" i="6"/>
  <c r="J81" i="6"/>
  <c r="J80" i="6"/>
  <c r="J79" i="6"/>
  <c r="J78" i="6"/>
  <c r="J76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2" i="5"/>
  <c r="J81" i="5"/>
  <c r="J80" i="5"/>
  <c r="J79" i="5"/>
  <c r="J78" i="5"/>
  <c r="J76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2" i="4"/>
  <c r="J81" i="4"/>
  <c r="J80" i="4"/>
  <c r="J79" i="4"/>
  <c r="J78" i="4"/>
  <c r="J76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2" i="3"/>
  <c r="J81" i="3"/>
  <c r="J80" i="3"/>
  <c r="J79" i="3"/>
  <c r="J78" i="3"/>
  <c r="J76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2" i="2"/>
  <c r="J81" i="2"/>
  <c r="J80" i="2"/>
  <c r="J79" i="2"/>
  <c r="J78" i="2"/>
  <c r="J76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6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<sst xmlns="http://schemas.openxmlformats.org/spreadsheetml/2006/main" count="1938" uniqueCount="202">
  <si>
    <t>SL NO</t>
  </si>
  <si>
    <t>Designation 
NCISM Visitaion</t>
  </si>
  <si>
    <t>NO</t>
  </si>
  <si>
    <t>Name</t>
  </si>
  <si>
    <t>No of days 
present in
 Month October</t>
  </si>
  <si>
    <t>ABSENT</t>
  </si>
  <si>
    <t>PRESENT
 DAYS</t>
  </si>
  <si>
    <t>%</t>
  </si>
  <si>
    <t>Remarks</t>
  </si>
  <si>
    <t>LEAVE</t>
  </si>
  <si>
    <t>OFF</t>
  </si>
  <si>
    <t xml:space="preserve">HOSPITAL
SUPERINTENDENT </t>
  </si>
  <si>
    <t>Dr.P.K.V.Anand</t>
  </si>
  <si>
    <t>Deputy Medical Superintendent</t>
  </si>
  <si>
    <t>Dr.Vijaya Gopal</t>
  </si>
  <si>
    <t>Emergency Medical Officer</t>
  </si>
  <si>
    <t>Dr.Neeraj S Nairr</t>
  </si>
  <si>
    <t>Dr.Jishnu P S</t>
  </si>
  <si>
    <t>Resident Medical Officer</t>
  </si>
  <si>
    <t xml:space="preserve">Dr.Asha Sunny            
                                                                                         </t>
  </si>
  <si>
    <t>Dr.Vandana VenuGopal</t>
  </si>
  <si>
    <t>Dr.TELBY</t>
  </si>
  <si>
    <t>Dr.Dathan.V.B</t>
  </si>
  <si>
    <t>Dr.ASWATHY CHANDRAN</t>
  </si>
  <si>
    <t>Dr.Veena.V.S</t>
  </si>
  <si>
    <t>Dr.Devika Narayan</t>
  </si>
  <si>
    <t>Dr.Nigitha Premaraj</t>
  </si>
  <si>
    <t>Dr.Archana.S</t>
  </si>
  <si>
    <t>Clinical
 registrar</t>
  </si>
  <si>
    <t xml:space="preserve">Dr.Jyothish S Jayandan
</t>
  </si>
  <si>
    <t xml:space="preserve"> Dr.ASISH.P.S</t>
  </si>
  <si>
    <t>Nursing Superintendent</t>
  </si>
  <si>
    <t>Mrs.P.R.Minimol</t>
  </si>
  <si>
    <t xml:space="preserve">Assistant 
Matron  </t>
  </si>
  <si>
    <t>Mrs.Sunitha.K.P</t>
  </si>
  <si>
    <t>Mrs.Latha.P.N</t>
  </si>
  <si>
    <t>Staff Nurse for
 Inpatient Department</t>
  </si>
  <si>
    <t>Smt.Vineetha.K.U</t>
  </si>
  <si>
    <t>Smt.Pushpam Johnson</t>
  </si>
  <si>
    <t>Smt.Sukanya.S</t>
  </si>
  <si>
    <t>Smt.Princy.C.O</t>
  </si>
  <si>
    <t>Smt.Beena.T.P</t>
  </si>
  <si>
    <t>Smt.Shijy Varghese</t>
  </si>
  <si>
    <t>Smt.Sreedevi.V.C</t>
  </si>
  <si>
    <t>Smt.Sruthy chandran</t>
  </si>
  <si>
    <t>Soumya Krishnan</t>
  </si>
  <si>
    <t>Smt.Thressia.T.P</t>
  </si>
  <si>
    <t>Smt. Momisha</t>
  </si>
  <si>
    <t>Smt.Denshy Thomas</t>
  </si>
  <si>
    <t>Ward Boy Ayah</t>
  </si>
  <si>
    <t xml:space="preserve">Pravya.K.P    </t>
  </si>
  <si>
    <t>Swapna.M.C,</t>
  </si>
  <si>
    <t xml:space="preserve"> Rajesh.M.K</t>
  </si>
  <si>
    <t>Vishnu Narayanan.M.S</t>
  </si>
  <si>
    <t>Deepthy Chandran</t>
  </si>
  <si>
    <t>Rajeesh.K</t>
  </si>
  <si>
    <t>Paharmacist</t>
  </si>
  <si>
    <t xml:space="preserve">Bindu.K.K  
</t>
  </si>
  <si>
    <t>Nayana.K</t>
  </si>
  <si>
    <t>Dresser</t>
  </si>
  <si>
    <t xml:space="preserve">Soumya.M.S 
</t>
  </si>
  <si>
    <t>Rithesh.P</t>
  </si>
  <si>
    <t>Store Keeper</t>
  </si>
  <si>
    <t>Nikhil Chandran</t>
  </si>
  <si>
    <t>Office Staff</t>
  </si>
  <si>
    <t xml:space="preserve">Thulasy.K  
</t>
  </si>
  <si>
    <t>Anoop .D.Vellalath</t>
  </si>
  <si>
    <t>Dark Room
 Attender</t>
  </si>
  <si>
    <t>Sijo Jose</t>
  </si>
  <si>
    <t>Operation
 Theatre Attendent</t>
  </si>
  <si>
    <t xml:space="preserve">Arjun.P  </t>
  </si>
  <si>
    <t>, Renjini.M.K</t>
  </si>
  <si>
    <t>Medical Specalist</t>
  </si>
  <si>
    <t>Dr.Rakesh</t>
  </si>
  <si>
    <t>Surgical Specalist</t>
  </si>
  <si>
    <t>Dr.Kesavan.P.N</t>
  </si>
  <si>
    <t>Gynaecologist</t>
  </si>
  <si>
    <t>Dr.GAYATHREE.O.P</t>
  </si>
  <si>
    <t>Pathologist</t>
  </si>
  <si>
    <t>Dr.Fathima Luthfiya</t>
  </si>
  <si>
    <t>Anaesthesiologist</t>
  </si>
  <si>
    <t>Dr.Thomas Kunnath</t>
  </si>
  <si>
    <t>Opthalmologist</t>
  </si>
  <si>
    <t>Dr.RITA. A.P</t>
  </si>
  <si>
    <t>Pediatrician</t>
  </si>
  <si>
    <t>Dr.Sathish Chandran</t>
  </si>
  <si>
    <t>Radiologist</t>
  </si>
  <si>
    <t>Dr.Geofry Kochery</t>
  </si>
  <si>
    <t>Dentist</t>
  </si>
  <si>
    <t>Dr.manoj balakrishnan</t>
  </si>
  <si>
    <t>X- RAY TECHNICIAN</t>
  </si>
  <si>
    <t>L.R SUNILKUMAR</t>
  </si>
  <si>
    <t>Physiotherepist</t>
  </si>
  <si>
    <t>Mr.Sangeeth.E</t>
  </si>
  <si>
    <t>Panchakram specialist</t>
  </si>
  <si>
    <t>Teachers of panchakarma teachin department</t>
  </si>
  <si>
    <t xml:space="preserve">Yoga teacher </t>
  </si>
  <si>
    <t>Deppthi C</t>
  </si>
  <si>
    <t>Panchakarma Nurse</t>
  </si>
  <si>
    <t>Akhil.P</t>
  </si>
  <si>
    <t>Panchakarma 
Assistant</t>
  </si>
  <si>
    <t xml:space="preserve">K.K.Udayan  </t>
  </si>
  <si>
    <t>Johnson.K.J</t>
  </si>
  <si>
    <t>jaLaja</t>
  </si>
  <si>
    <t>K.Soubhagyam</t>
  </si>
  <si>
    <t>Hima.C.R</t>
  </si>
  <si>
    <t xml:space="preserve">Santhosh.K.N </t>
  </si>
  <si>
    <t>Nidhin.C.Girish</t>
  </si>
  <si>
    <t>Sanosh.P.P</t>
  </si>
  <si>
    <t>Vidu.M.I</t>
  </si>
  <si>
    <t>Ragi.P.V</t>
  </si>
  <si>
    <t>Sreedevi</t>
  </si>
  <si>
    <t>Shalya and ksharasutra therapy specialist</t>
  </si>
  <si>
    <t>Teachers of Shalya department</t>
  </si>
  <si>
    <t>Operation theater nurse</t>
  </si>
  <si>
    <t>Lissy Shaji</t>
  </si>
  <si>
    <t>Prasuthi evam striroga specialist</t>
  </si>
  <si>
    <t>Teachers of Prasuthi evam striroga department</t>
  </si>
  <si>
    <t>Midwife</t>
  </si>
  <si>
    <t>Sheela.T.N</t>
  </si>
  <si>
    <t>Lab Technician</t>
  </si>
  <si>
    <t xml:space="preserve">Rekha.K.T
</t>
  </si>
  <si>
    <t>Sarathnamboodhiri</t>
  </si>
  <si>
    <t>Lab Attendent</t>
  </si>
  <si>
    <t>Anagha.P</t>
  </si>
  <si>
    <t>Micro Biologist</t>
  </si>
  <si>
    <t>Neena.C.Mohan</t>
  </si>
  <si>
    <t>Pharmacy manager</t>
  </si>
  <si>
    <t>Dr VARGHESE E F</t>
  </si>
  <si>
    <t>Pharmacy Attendent</t>
  </si>
  <si>
    <t>Lissa.K.O</t>
  </si>
  <si>
    <t>Pharmacy Worker</t>
  </si>
  <si>
    <t xml:space="preserve">
Sreejith.K.P</t>
  </si>
  <si>
    <t>Analytical chemist (part time)</t>
  </si>
  <si>
    <t>Mrs.SUJITHRA</t>
  </si>
  <si>
    <t>Pharmacognosist(part time)</t>
  </si>
  <si>
    <t>Mrs.Deepthy.Mohan</t>
  </si>
  <si>
    <t>Bone Setter</t>
  </si>
  <si>
    <t>Liju.N.Sharma</t>
  </si>
  <si>
    <t>cook</t>
  </si>
  <si>
    <t xml:space="preserve">Mrs.Radha Rajan 
</t>
  </si>
  <si>
    <t>Sobha</t>
  </si>
  <si>
    <t xml:space="preserve"> Anupama</t>
  </si>
  <si>
    <t>Washer Man</t>
  </si>
  <si>
    <t>Akhil Pauly</t>
  </si>
  <si>
    <t>Driver</t>
  </si>
  <si>
    <t>Mr.Sankaranarayanan M A</t>
  </si>
  <si>
    <t>Electrician</t>
  </si>
  <si>
    <t>Jijo.K.J</t>
  </si>
  <si>
    <t>Security Guard</t>
  </si>
  <si>
    <t xml:space="preserve">Deva Narayanan.M.S
                                                     </t>
  </si>
  <si>
    <t xml:space="preserve">Arun.M.s   </t>
  </si>
  <si>
    <t>Chandu Surendran</t>
  </si>
  <si>
    <t>Masseur</t>
  </si>
  <si>
    <t xml:space="preserve">Rajan.K                                        </t>
  </si>
  <si>
    <t xml:space="preserve">Bhavin T.B  </t>
  </si>
  <si>
    <t>Remya.E</t>
  </si>
  <si>
    <t>Raji rajan</t>
  </si>
  <si>
    <t>Dr.Veena</t>
  </si>
  <si>
    <t>Dr.Nigitha Premraj</t>
  </si>
  <si>
    <t>Dr.Manoj balakrishnan</t>
  </si>
  <si>
    <t>Mr.Mukil Das</t>
  </si>
  <si>
    <t xml:space="preserve">180days </t>
  </si>
  <si>
    <t>maternity leave</t>
  </si>
  <si>
    <t>Dr.Vishnu Prasad.P.S</t>
  </si>
  <si>
    <t>Dr. Manikandan</t>
  </si>
  <si>
    <t>Dr.UNNIMOHAN</t>
  </si>
  <si>
    <t>Dr.RENJITH N RAJ</t>
  </si>
  <si>
    <t>LONG LEAVE</t>
  </si>
  <si>
    <t>Smt.Libiya Velayudhan</t>
  </si>
  <si>
    <t>Maternity leave</t>
  </si>
  <si>
    <t>Smt.PRASEETHA</t>
  </si>
  <si>
    <t>special leave</t>
  </si>
  <si>
    <t xml:space="preserve"> Sajitha
</t>
  </si>
  <si>
    <t>Mr.SANGEETH</t>
  </si>
  <si>
    <t>long leave</t>
  </si>
  <si>
    <t>jajaja</t>
  </si>
  <si>
    <t>Dr.Karthika Easwer</t>
  </si>
  <si>
    <t>Dr.Anjana.K.M</t>
  </si>
  <si>
    <t>Mr.Raveendran</t>
  </si>
  <si>
    <t>jalaja</t>
  </si>
  <si>
    <t>Geetha.T.K</t>
  </si>
  <si>
    <t>Dr.NEERAJ S NAIR</t>
  </si>
  <si>
    <t>Dr.JISHNU</t>
  </si>
  <si>
    <t>X-RAY TECHNICIAN</t>
  </si>
  <si>
    <t>L.R.SUNILKUMAR</t>
  </si>
  <si>
    <t xml:space="preserve"> Sajitha
 </t>
  </si>
  <si>
    <t>AKHIL PAULY</t>
  </si>
  <si>
    <t>Jijo.P.J</t>
  </si>
  <si>
    <t>Geetha .T.K</t>
  </si>
  <si>
    <t>Hospital Staff Attendance (Dec 2023)</t>
  </si>
  <si>
    <t>Hospital Staff Attendance (Nov 2023)</t>
  </si>
  <si>
    <t>Hospital Staff Attendance (Oct 2023)</t>
  </si>
  <si>
    <t>Hospital Staff Attendance (Sept 2023)</t>
  </si>
  <si>
    <t>Hospital Staff Attendance (August 2023)</t>
  </si>
  <si>
    <t>Hospital Staff Attendance (JULY 2023)</t>
  </si>
  <si>
    <t>Hospital Staff Attendance (JUNE 2023)</t>
  </si>
  <si>
    <t>Hospital Staff Attendance (MAY 2023)</t>
  </si>
  <si>
    <t>Hospital Staff Attendance (APRIL 2023</t>
  </si>
  <si>
    <t>Hospital Staff Attendance (MARCH) 2023</t>
  </si>
  <si>
    <t>Hospital Staff Attendance (FEBRUARY) 2023</t>
  </si>
  <si>
    <t>Hospital Staff Attendance (JANUARY)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</si>
</sst>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8"/>
      <color theme="1"/>
      <name val="Arial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/>
    <xf numFmtId="0" fontId="4" fillId="0" borderId="3" xfId="0" applyFont="1" applyBorder="1" applyAlignment="1">
      <alignment horizontal="center" vertical="center"/>
    </xf>
    <xf numFmtId="0" fontId="2" fillId="0" borderId="9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20.33203125" customWidth="1"/>
    <col min="3" max="3" width="8" customWidth="1"/>
    <col min="4" max="4" width="20.109375" customWidth="1"/>
    <col min="5" max="26" width="8" customWidth="1"/>
  </cols>
  <sheetData>
    <row r="1" spans="1:11" ht="23.25" customHeight="1">
      <c r="A1" s="23" t="s">
        <v>190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5</v>
      </c>
      <c r="I5" s="5">
        <v>24</v>
      </c>
      <c r="J5" s="5">
        <f t="shared" ref="J5:J19" si="0">I5/31*100</f>
        <v>77.41935483870968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31</v>
      </c>
      <c r="F6" s="5">
        <v>0</v>
      </c>
      <c r="G6" s="5">
        <v>11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31</v>
      </c>
      <c r="F7" s="5">
        <v>0</v>
      </c>
      <c r="G7" s="5">
        <v>10</v>
      </c>
      <c r="H7" s="5">
        <v>0</v>
      </c>
      <c r="I7" s="5">
        <v>21</v>
      </c>
      <c r="J7" s="5">
        <f t="shared" si="0"/>
        <v>67.741935483870961</v>
      </c>
      <c r="K7" s="5"/>
    </row>
    <row r="8" spans="1:11" ht="4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1</v>
      </c>
      <c r="H8" s="5">
        <v>5</v>
      </c>
      <c r="I8" s="5">
        <v>25</v>
      </c>
      <c r="J8" s="5">
        <f t="shared" si="0"/>
        <v>80.645161290322577</v>
      </c>
      <c r="K8" s="5"/>
    </row>
    <row r="9" spans="1:11" ht="30" customHeight="1">
      <c r="A9" s="19"/>
      <c r="B9" s="19"/>
      <c r="C9" s="19"/>
      <c r="D9" s="7" t="s">
        <v>20</v>
      </c>
      <c r="E9" s="5">
        <v>31</v>
      </c>
      <c r="F9" s="5">
        <v>0</v>
      </c>
      <c r="G9" s="5">
        <v>1</v>
      </c>
      <c r="H9" s="5">
        <v>5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21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22</v>
      </c>
      <c r="E11" s="5">
        <v>31</v>
      </c>
      <c r="F11" s="5">
        <v>0</v>
      </c>
      <c r="G11" s="5">
        <v>2</v>
      </c>
      <c r="H11" s="5">
        <v>5</v>
      </c>
      <c r="I11" s="5">
        <v>24</v>
      </c>
      <c r="J11" s="5">
        <f t="shared" si="0"/>
        <v>77.41935483870968</v>
      </c>
      <c r="K11" s="5"/>
    </row>
    <row r="12" spans="1:11" ht="30" customHeight="1">
      <c r="A12" s="19"/>
      <c r="B12" s="19"/>
      <c r="C12" s="19"/>
      <c r="D12" s="7" t="s">
        <v>23</v>
      </c>
      <c r="E12" s="5">
        <v>31</v>
      </c>
      <c r="F12" s="5">
        <v>0</v>
      </c>
      <c r="G12" s="5">
        <v>1</v>
      </c>
      <c r="H12" s="5">
        <v>5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24</v>
      </c>
      <c r="E13" s="5">
        <v>31</v>
      </c>
      <c r="F13" s="5">
        <v>0</v>
      </c>
      <c r="G13" s="5">
        <v>2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8" t="s">
        <v>25</v>
      </c>
      <c r="E14" s="5">
        <v>31</v>
      </c>
      <c r="F14" s="5">
        <v>0</v>
      </c>
      <c r="G14" s="5">
        <v>1</v>
      </c>
      <c r="H14" s="5">
        <v>5</v>
      </c>
      <c r="I14" s="5">
        <v>26</v>
      </c>
      <c r="J14" s="5">
        <f t="shared" si="0"/>
        <v>83.870967741935488</v>
      </c>
      <c r="K14" s="5"/>
    </row>
    <row r="15" spans="1:11" ht="14.4">
      <c r="A15" s="19"/>
      <c r="B15" s="19"/>
      <c r="C15" s="19"/>
      <c r="D15" s="8" t="s">
        <v>26</v>
      </c>
      <c r="E15" s="5">
        <v>31</v>
      </c>
      <c r="F15" s="5">
        <v>0</v>
      </c>
      <c r="G15" s="5">
        <v>0</v>
      </c>
      <c r="H15" s="5">
        <v>5</v>
      </c>
      <c r="I15" s="5">
        <v>26</v>
      </c>
      <c r="J15" s="5">
        <f t="shared" si="0"/>
        <v>83.870967741935488</v>
      </c>
      <c r="K15" s="5"/>
    </row>
    <row r="16" spans="1:11" ht="14.4">
      <c r="A16" s="17"/>
      <c r="B16" s="17"/>
      <c r="C16" s="17"/>
      <c r="D16" s="8" t="s">
        <v>27</v>
      </c>
      <c r="E16" s="5">
        <v>31</v>
      </c>
      <c r="F16" s="5">
        <v>0</v>
      </c>
      <c r="G16" s="5">
        <v>1</v>
      </c>
      <c r="H16" s="5">
        <v>5</v>
      </c>
      <c r="I16" s="5">
        <v>25</v>
      </c>
      <c r="J16" s="5">
        <f t="shared" si="0"/>
        <v>80.645161290322577</v>
      </c>
      <c r="K16" s="5"/>
    </row>
    <row r="17" spans="1:11" ht="4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1</v>
      </c>
      <c r="H17" s="5">
        <v>5</v>
      </c>
      <c r="I17" s="5">
        <v>25</v>
      </c>
      <c r="J17" s="5">
        <f t="shared" si="0"/>
        <v>80.645161290322577</v>
      </c>
      <c r="K17" s="5"/>
    </row>
    <row r="18" spans="1:11" ht="14.4">
      <c r="A18" s="17"/>
      <c r="B18" s="3"/>
      <c r="C18" s="17"/>
      <c r="D18" s="6" t="s">
        <v>30</v>
      </c>
      <c r="E18" s="5">
        <v>31</v>
      </c>
      <c r="F18" s="5">
        <v>0</v>
      </c>
      <c r="G18" s="5">
        <v>1</v>
      </c>
      <c r="H18" s="5">
        <v>5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2</v>
      </c>
      <c r="H19" s="5">
        <v>5</v>
      </c>
      <c r="I19" s="5">
        <v>24</v>
      </c>
      <c r="J19" s="5">
        <f t="shared" si="0"/>
        <v>77.41935483870968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3</v>
      </c>
      <c r="H20" s="5">
        <v>5</v>
      </c>
      <c r="I20" s="5">
        <v>23</v>
      </c>
      <c r="J20" s="5">
        <f>I20/30*100</f>
        <v>76.666666666666671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25</v>
      </c>
      <c r="H21" s="5">
        <v>0</v>
      </c>
      <c r="I21" s="5">
        <v>6</v>
      </c>
      <c r="J21" s="5">
        <f>I21/31*100</f>
        <v>19.35483870967742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1</v>
      </c>
      <c r="H22" s="5">
        <v>4</v>
      </c>
      <c r="I22" s="5">
        <v>26</v>
      </c>
      <c r="J22" s="5">
        <f>I22/30*100</f>
        <v>86.666666666666671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1</v>
      </c>
      <c r="H23" s="5">
        <v>4</v>
      </c>
      <c r="I23" s="5">
        <v>26</v>
      </c>
      <c r="J23" s="5">
        <f>I23/31*100</f>
        <v>83.870967741935488</v>
      </c>
      <c r="K23" s="5"/>
    </row>
    <row r="24" spans="1:11" ht="15.75" customHeight="1">
      <c r="A24" s="19"/>
      <c r="B24" s="19"/>
      <c r="C24" s="19"/>
      <c r="D24" s="4" t="s">
        <v>39</v>
      </c>
      <c r="E24" s="5">
        <v>31</v>
      </c>
      <c r="F24" s="5">
        <v>0</v>
      </c>
      <c r="G24" s="5">
        <v>1</v>
      </c>
      <c r="H24" s="5">
        <v>4</v>
      </c>
      <c r="I24" s="5">
        <v>26</v>
      </c>
      <c r="J24" s="5">
        <f t="shared" ref="J24:J33" si="1">I24/30*100</f>
        <v>86.666666666666671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2</v>
      </c>
      <c r="H28" s="5">
        <v>4</v>
      </c>
      <c r="I28" s="5">
        <v>25</v>
      </c>
      <c r="J28" s="5">
        <f t="shared" si="1"/>
        <v>83.333333333333343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46</v>
      </c>
      <c r="E31" s="5">
        <v>31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>
        <v>4</v>
      </c>
      <c r="H32" s="5">
        <v>5</v>
      </c>
      <c r="I32" s="5">
        <v>22</v>
      </c>
      <c r="J32" s="5">
        <f t="shared" si="1"/>
        <v>73.333333333333329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3</v>
      </c>
      <c r="H33" s="5">
        <v>4</v>
      </c>
      <c r="I33" s="5">
        <v>24</v>
      </c>
      <c r="J33" s="5">
        <f t="shared" si="1"/>
        <v>80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4</v>
      </c>
      <c r="H34" s="5">
        <v>4</v>
      </c>
      <c r="I34" s="5">
        <v>23</v>
      </c>
      <c r="J34" s="5">
        <f t="shared" ref="J34:J60" si="2">I34/31*100</f>
        <v>74.193548387096769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4</v>
      </c>
      <c r="H35" s="5">
        <v>4</v>
      </c>
      <c r="I35" s="5">
        <v>23</v>
      </c>
      <c r="J35" s="5">
        <f t="shared" si="2"/>
        <v>74.193548387096769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4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30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3</v>
      </c>
      <c r="H37" s="5">
        <v>4</v>
      </c>
      <c r="I37" s="5">
        <v>25</v>
      </c>
      <c r="J37" s="5">
        <f t="shared" si="2"/>
        <v>80.645161290322577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2</v>
      </c>
      <c r="H38" s="5">
        <v>4</v>
      </c>
      <c r="I38" s="5">
        <v>25</v>
      </c>
      <c r="J38" s="5">
        <f t="shared" si="2"/>
        <v>80.645161290322577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3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3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2</v>
      </c>
      <c r="H41" s="5">
        <v>3</v>
      </c>
      <c r="I41" s="5">
        <v>26</v>
      </c>
      <c r="J41" s="5">
        <f t="shared" si="2"/>
        <v>83.870967741935488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2</v>
      </c>
      <c r="H42" s="5">
        <v>4</v>
      </c>
      <c r="I42" s="5">
        <v>25</v>
      </c>
      <c r="J42" s="5">
        <f t="shared" si="2"/>
        <v>80.645161290322577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3</v>
      </c>
      <c r="H43" s="5">
        <v>4</v>
      </c>
      <c r="I43" s="5">
        <v>24</v>
      </c>
      <c r="J43" s="5">
        <f t="shared" si="2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2</v>
      </c>
      <c r="H44" s="5">
        <v>4</v>
      </c>
      <c r="I44" s="5">
        <v>25</v>
      </c>
      <c r="J44" s="5">
        <f t="shared" si="2"/>
        <v>80.645161290322577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2</v>
      </c>
      <c r="H45" s="5">
        <v>5</v>
      </c>
      <c r="I45" s="5">
        <v>24</v>
      </c>
      <c r="J45" s="5">
        <f t="shared" si="2"/>
        <v>77.41935483870968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3</v>
      </c>
      <c r="H46" s="5">
        <v>4</v>
      </c>
      <c r="I46" s="5">
        <v>24</v>
      </c>
      <c r="J46" s="5">
        <f t="shared" si="2"/>
        <v>77.41935483870968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4</v>
      </c>
      <c r="H47" s="5">
        <v>4</v>
      </c>
      <c r="I47" s="5">
        <v>23</v>
      </c>
      <c r="J47" s="5">
        <f t="shared" si="2"/>
        <v>74.193548387096769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2</v>
      </c>
      <c r="H49" s="5">
        <v>4</v>
      </c>
      <c r="I49" s="5">
        <v>25</v>
      </c>
      <c r="J49" s="5">
        <f t="shared" si="2"/>
        <v>80.645161290322577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>
        <v>3</v>
      </c>
      <c r="H59" s="5">
        <v>4</v>
      </c>
      <c r="I59" s="5">
        <v>24</v>
      </c>
      <c r="J59" s="5">
        <f t="shared" si="2"/>
        <v>77.41935483870968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93</v>
      </c>
      <c r="E60" s="5">
        <v>31</v>
      </c>
      <c r="F60" s="5">
        <v>0</v>
      </c>
      <c r="G60" s="5">
        <v>2</v>
      </c>
      <c r="H60" s="5">
        <v>4</v>
      </c>
      <c r="I60" s="5">
        <v>25</v>
      </c>
      <c r="J60" s="5">
        <f t="shared" si="2"/>
        <v>80.645161290322577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4</v>
      </c>
      <c r="I63" s="5">
        <v>25</v>
      </c>
      <c r="J63" s="5">
        <f t="shared" si="3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4</v>
      </c>
      <c r="H64" s="5">
        <v>4</v>
      </c>
      <c r="I64" s="5">
        <v>23</v>
      </c>
      <c r="J64" s="5">
        <f t="shared" si="3"/>
        <v>74.193548387096769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2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3</v>
      </c>
      <c r="H68" s="5">
        <v>4</v>
      </c>
      <c r="I68" s="5">
        <v>24</v>
      </c>
      <c r="J68" s="5">
        <f t="shared" si="3"/>
        <v>77.41935483870968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2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4</v>
      </c>
      <c r="H71" s="5">
        <v>4</v>
      </c>
      <c r="I71" s="5">
        <v>23</v>
      </c>
      <c r="J71" s="5">
        <f t="shared" si="3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4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4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2</v>
      </c>
      <c r="H74" s="5">
        <v>4</v>
      </c>
      <c r="I74" s="5">
        <v>25</v>
      </c>
      <c r="J74" s="5">
        <f t="shared" si="3"/>
        <v>80.645161290322577</v>
      </c>
      <c r="K74" s="5"/>
    </row>
    <row r="75" spans="1:11" ht="4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1</v>
      </c>
      <c r="H76" s="5">
        <v>4</v>
      </c>
      <c r="I76" s="5">
        <v>26</v>
      </c>
      <c r="J76" s="5">
        <f>I76/31*100</f>
        <v>83.870967741935488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3</v>
      </c>
      <c r="H78" s="5">
        <v>4</v>
      </c>
      <c r="I78" s="5">
        <v>24</v>
      </c>
      <c r="J78" s="5">
        <f t="shared" ref="J78:J82" si="4">I78/31*100</f>
        <v>77.41935483870968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3</v>
      </c>
      <c r="H79" s="5">
        <v>4</v>
      </c>
      <c r="I79" s="5">
        <v>24</v>
      </c>
      <c r="J79" s="5">
        <f t="shared" si="4"/>
        <v>77.41935483870968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3</v>
      </c>
      <c r="H80" s="5">
        <v>4</v>
      </c>
      <c r="I80" s="5">
        <v>24</v>
      </c>
      <c r="J80" s="5">
        <f t="shared" si="4"/>
        <v>77.41935483870968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4</v>
      </c>
      <c r="H81" s="5">
        <v>4</v>
      </c>
      <c r="I81" s="5">
        <v>23</v>
      </c>
      <c r="J81" s="5">
        <f t="shared" si="4"/>
        <v>74.193548387096769</v>
      </c>
      <c r="K81" s="5"/>
    </row>
    <row r="82" spans="1:11" ht="15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3</v>
      </c>
      <c r="H82" s="5">
        <v>4</v>
      </c>
      <c r="I82" s="5">
        <v>24</v>
      </c>
      <c r="J82" s="5">
        <f t="shared" si="4"/>
        <v>77.41935483870968</v>
      </c>
      <c r="K82" s="5"/>
    </row>
    <row r="83" spans="1:11" ht="15.7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15.7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3</v>
      </c>
      <c r="H84" s="5">
        <v>4</v>
      </c>
      <c r="I84" s="5">
        <v>24</v>
      </c>
      <c r="J84" s="5">
        <f t="shared" ref="J84:J101" si="5">I84/31*100</f>
        <v>77.41935483870968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3</v>
      </c>
      <c r="H85" s="5">
        <v>4</v>
      </c>
      <c r="I85" s="5">
        <v>24</v>
      </c>
      <c r="J85" s="5">
        <f t="shared" si="5"/>
        <v>77.41935483870968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4</v>
      </c>
      <c r="H86" s="5">
        <v>4</v>
      </c>
      <c r="I86" s="5">
        <v>23</v>
      </c>
      <c r="J86" s="5">
        <f t="shared" si="5"/>
        <v>74.193548387096769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2</v>
      </c>
      <c r="H87" s="5">
        <v>4</v>
      </c>
      <c r="I87" s="5">
        <v>25</v>
      </c>
      <c r="J87" s="5">
        <f t="shared" si="5"/>
        <v>80.645161290322577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3</v>
      </c>
      <c r="H88" s="5">
        <v>4</v>
      </c>
      <c r="I88" s="5">
        <v>24</v>
      </c>
      <c r="J88" s="5">
        <f t="shared" si="5"/>
        <v>77.41935483870968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1</v>
      </c>
      <c r="H89" s="5">
        <v>4</v>
      </c>
      <c r="I89" s="5">
        <v>26</v>
      </c>
      <c r="J89" s="5">
        <f t="shared" si="5"/>
        <v>83.870967741935488</v>
      </c>
      <c r="K89" s="5"/>
    </row>
    <row r="90" spans="1:11" ht="15.75" customHeight="1">
      <c r="A90" s="19"/>
      <c r="B90" s="19"/>
      <c r="C90" s="19"/>
      <c r="D90" s="6" t="s">
        <v>141</v>
      </c>
      <c r="E90" s="5">
        <v>31</v>
      </c>
      <c r="F90" s="5">
        <v>0</v>
      </c>
      <c r="G90" s="5">
        <v>1</v>
      </c>
      <c r="H90" s="5">
        <v>4</v>
      </c>
      <c r="I90" s="5">
        <v>26</v>
      </c>
      <c r="J90" s="5">
        <f t="shared" si="5"/>
        <v>83.870967741935488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1</v>
      </c>
      <c r="H91" s="5">
        <v>4</v>
      </c>
      <c r="I91" s="5">
        <v>26</v>
      </c>
      <c r="J91" s="5">
        <f t="shared" si="5"/>
        <v>83.870967741935488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1</v>
      </c>
      <c r="H92" s="5">
        <v>4</v>
      </c>
      <c r="I92" s="5">
        <v>26</v>
      </c>
      <c r="J92" s="5">
        <f t="shared" si="5"/>
        <v>83.870967741935488</v>
      </c>
      <c r="K92" s="5"/>
    </row>
    <row r="93" spans="1:11" ht="15.7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31</v>
      </c>
      <c r="F93" s="5">
        <v>0</v>
      </c>
      <c r="G93" s="5">
        <v>11</v>
      </c>
      <c r="H93" s="5">
        <v>4</v>
      </c>
      <c r="I93" s="5">
        <v>16</v>
      </c>
      <c r="J93" s="5">
        <f t="shared" si="5"/>
        <v>51.612903225806448</v>
      </c>
      <c r="K93" s="5"/>
    </row>
    <row r="94" spans="1:11" ht="15.75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3</v>
      </c>
      <c r="H94" s="5">
        <v>4</v>
      </c>
      <c r="I94" s="5">
        <v>24</v>
      </c>
      <c r="J94" s="5">
        <f t="shared" si="5"/>
        <v>77.41935483870968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4</v>
      </c>
      <c r="H95" s="5">
        <v>4</v>
      </c>
      <c r="I95" s="5">
        <v>24</v>
      </c>
      <c r="J95" s="5">
        <f t="shared" si="5"/>
        <v>77.41935483870968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4</v>
      </c>
      <c r="H96" s="5">
        <v>4</v>
      </c>
      <c r="I96" s="5">
        <v>24</v>
      </c>
      <c r="J96" s="5">
        <f t="shared" si="5"/>
        <v>77.41935483870968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4</v>
      </c>
      <c r="H97" s="5">
        <v>4</v>
      </c>
      <c r="I97" s="5">
        <v>23</v>
      </c>
      <c r="J97" s="5">
        <f t="shared" si="5"/>
        <v>74.193548387096769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3</v>
      </c>
      <c r="H98" s="5">
        <v>4</v>
      </c>
      <c r="I98" s="5">
        <v>24</v>
      </c>
      <c r="J98" s="5">
        <f t="shared" si="5"/>
        <v>77.41935483870968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2</v>
      </c>
      <c r="H99" s="5">
        <v>4</v>
      </c>
      <c r="I99" s="5">
        <v>25</v>
      </c>
      <c r="J99" s="5">
        <f t="shared" si="5"/>
        <v>80.645161290322577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3</v>
      </c>
      <c r="H100" s="5">
        <v>4</v>
      </c>
      <c r="I100" s="5">
        <v>24</v>
      </c>
      <c r="J100" s="5">
        <f t="shared" si="5"/>
        <v>77.41935483870968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4</v>
      </c>
      <c r="H101" s="5">
        <v>4</v>
      </c>
      <c r="I101" s="5">
        <v>23</v>
      </c>
      <c r="J101" s="5">
        <f t="shared" si="5"/>
        <v>74.193548387096769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22.109375" customWidth="1"/>
    <col min="3" max="3" width="8" customWidth="1"/>
    <col min="4" max="4" width="21.5546875" customWidth="1"/>
    <col min="5" max="26" width="8" customWidth="1"/>
  </cols>
  <sheetData>
    <row r="1" spans="1:11" ht="26.25" customHeight="1">
      <c r="A1" s="23" t="s">
        <v>199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1</v>
      </c>
      <c r="H5" s="5">
        <v>4</v>
      </c>
      <c r="I5" s="5">
        <v>26</v>
      </c>
      <c r="J5" s="5">
        <f t="shared" ref="J5:J19" si="0">I5/31*100</f>
        <v>83.870967741935488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177</v>
      </c>
      <c r="E6" s="5">
        <v>31</v>
      </c>
      <c r="F6" s="5">
        <v>0</v>
      </c>
      <c r="G6" s="5">
        <v>6</v>
      </c>
      <c r="H6" s="5">
        <v>5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178</v>
      </c>
      <c r="E7" s="5">
        <v>31</v>
      </c>
      <c r="F7" s="5">
        <v>0</v>
      </c>
      <c r="G7" s="5">
        <v>15</v>
      </c>
      <c r="H7" s="5">
        <v>1</v>
      </c>
      <c r="I7" s="5">
        <v>16</v>
      </c>
      <c r="J7" s="5">
        <f t="shared" si="0"/>
        <v>51.612903225806448</v>
      </c>
      <c r="K7" s="5"/>
    </row>
    <row r="8" spans="1:11" ht="28.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0</v>
      </c>
      <c r="H8" s="5">
        <v>3</v>
      </c>
      <c r="I8" s="5">
        <v>28</v>
      </c>
      <c r="J8" s="5">
        <f t="shared" si="0"/>
        <v>90.322580645161281</v>
      </c>
      <c r="K8" s="5"/>
    </row>
    <row r="9" spans="1:11" ht="42" customHeight="1">
      <c r="A9" s="19"/>
      <c r="B9" s="19"/>
      <c r="C9" s="19"/>
      <c r="D9" s="7" t="s">
        <v>20</v>
      </c>
      <c r="E9" s="5">
        <v>31</v>
      </c>
      <c r="F9" s="5">
        <v>0</v>
      </c>
      <c r="G9" s="5">
        <v>2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36" customHeight="1">
      <c r="A10" s="19"/>
      <c r="B10" s="19"/>
      <c r="C10" s="19"/>
      <c r="D10" s="7" t="s">
        <v>164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32.25" customHeight="1">
      <c r="A11" s="19"/>
      <c r="B11" s="19"/>
      <c r="C11" s="19"/>
      <c r="D11" s="7" t="s">
        <v>165</v>
      </c>
      <c r="E11" s="5">
        <v>31</v>
      </c>
      <c r="F11" s="5">
        <v>0</v>
      </c>
      <c r="G11" s="5">
        <v>2</v>
      </c>
      <c r="H11" s="5">
        <v>4</v>
      </c>
      <c r="I11" s="5">
        <v>25</v>
      </c>
      <c r="J11" s="5">
        <f t="shared" si="0"/>
        <v>80.645161290322577</v>
      </c>
      <c r="K11" s="5"/>
    </row>
    <row r="12" spans="1:11" ht="14.4">
      <c r="A12" s="19"/>
      <c r="B12" s="19"/>
      <c r="C12" s="19"/>
      <c r="D12" s="7" t="s">
        <v>21</v>
      </c>
      <c r="E12" s="5">
        <v>31</v>
      </c>
      <c r="F12" s="5">
        <v>0</v>
      </c>
      <c r="G12" s="5">
        <v>2</v>
      </c>
      <c r="H12" s="5">
        <v>4</v>
      </c>
      <c r="I12" s="5">
        <v>27</v>
      </c>
      <c r="J12" s="5">
        <f t="shared" si="0"/>
        <v>87.096774193548384</v>
      </c>
      <c r="K12" s="5"/>
    </row>
    <row r="13" spans="1:11" ht="25.5" customHeight="1">
      <c r="A13" s="19"/>
      <c r="B13" s="19"/>
      <c r="C13" s="19"/>
      <c r="D13" s="7" t="s">
        <v>166</v>
      </c>
      <c r="E13" s="5">
        <v>31</v>
      </c>
      <c r="F13" s="5">
        <v>0</v>
      </c>
      <c r="G13" s="5">
        <v>3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21" customHeight="1">
      <c r="A14" s="19"/>
      <c r="B14" s="19"/>
      <c r="C14" s="19"/>
      <c r="D14" s="7" t="s">
        <v>22</v>
      </c>
      <c r="E14" s="5">
        <v>31</v>
      </c>
      <c r="F14" s="5">
        <v>0</v>
      </c>
      <c r="G14" s="5">
        <v>2</v>
      </c>
      <c r="H14" s="5">
        <v>4</v>
      </c>
      <c r="I14" s="5">
        <v>25</v>
      </c>
      <c r="J14" s="5">
        <f t="shared" si="0"/>
        <v>80.645161290322577</v>
      </c>
      <c r="K14" s="5"/>
    </row>
    <row r="15" spans="1:11" ht="19.5" customHeight="1">
      <c r="A15" s="19"/>
      <c r="B15" s="19"/>
      <c r="C15" s="19"/>
      <c r="D15" s="7" t="s">
        <v>167</v>
      </c>
      <c r="E15" s="5">
        <v>31</v>
      </c>
      <c r="F15" s="5">
        <v>0</v>
      </c>
      <c r="G15" s="5">
        <v>1</v>
      </c>
      <c r="H15" s="5">
        <v>4</v>
      </c>
      <c r="I15" s="5">
        <v>26</v>
      </c>
      <c r="J15" s="5">
        <f t="shared" si="0"/>
        <v>83.870967741935488</v>
      </c>
      <c r="K15" s="5"/>
    </row>
    <row r="16" spans="1:11" ht="38.25" customHeight="1">
      <c r="A16" s="17"/>
      <c r="B16" s="17"/>
      <c r="C16" s="17"/>
      <c r="D16" s="7" t="s">
        <v>23</v>
      </c>
      <c r="E16" s="5">
        <v>31</v>
      </c>
      <c r="F16" s="5">
        <v>0</v>
      </c>
      <c r="G16" s="5">
        <v>3</v>
      </c>
      <c r="H16" s="5">
        <v>4</v>
      </c>
      <c r="I16" s="5">
        <v>24</v>
      </c>
      <c r="J16" s="5">
        <f t="shared" si="0"/>
        <v>77.41935483870968</v>
      </c>
      <c r="K16" s="5"/>
    </row>
    <row r="17" spans="1:11" ht="43.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1</v>
      </c>
      <c r="H17" s="5">
        <v>4</v>
      </c>
      <c r="I17" s="5">
        <v>26</v>
      </c>
      <c r="J17" s="5">
        <f t="shared" si="0"/>
        <v>83.870967741935488</v>
      </c>
      <c r="K17" s="5"/>
    </row>
    <row r="18" spans="1:11" ht="30" customHeight="1">
      <c r="A18" s="17"/>
      <c r="B18" s="3"/>
      <c r="C18" s="17"/>
      <c r="D18" s="6" t="s">
        <v>30</v>
      </c>
      <c r="E18" s="5">
        <v>31</v>
      </c>
      <c r="F18" s="5">
        <v>0</v>
      </c>
      <c r="G18" s="5">
        <v>3</v>
      </c>
      <c r="H18" s="5">
        <v>3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2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3</v>
      </c>
      <c r="H20" s="5">
        <v>4</v>
      </c>
      <c r="I20" s="5">
        <v>24</v>
      </c>
      <c r="J20" s="5">
        <f>I20/30*100</f>
        <v>80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9</v>
      </c>
      <c r="H21" s="5">
        <v>4</v>
      </c>
      <c r="I21" s="5">
        <v>18</v>
      </c>
      <c r="J21" s="5">
        <f>I21/31*100</f>
        <v>58.064516129032263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0</v>
      </c>
      <c r="H22" s="5">
        <v>2</v>
      </c>
      <c r="I22" s="5">
        <v>29</v>
      </c>
      <c r="J22" s="5">
        <f>I22/30*100</f>
        <v>96.666666666666671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0</v>
      </c>
      <c r="H23" s="5">
        <v>2</v>
      </c>
      <c r="I23" s="5">
        <v>29</v>
      </c>
      <c r="J23" s="5">
        <f>I23/31*100</f>
        <v>93.548387096774192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31</v>
      </c>
      <c r="F24" s="5">
        <v>0</v>
      </c>
      <c r="G24" s="5">
        <v>3</v>
      </c>
      <c r="H24" s="5">
        <v>2</v>
      </c>
      <c r="I24" s="5">
        <v>26</v>
      </c>
      <c r="J24" s="5">
        <f t="shared" ref="J24:J33" si="1">I24/30*100</f>
        <v>86.666666666666671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0</v>
      </c>
      <c r="H25" s="5">
        <v>3</v>
      </c>
      <c r="I25" s="5">
        <v>28</v>
      </c>
      <c r="J25" s="5">
        <f t="shared" si="1"/>
        <v>93.333333333333329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1</v>
      </c>
      <c r="H26" s="5">
        <v>3</v>
      </c>
      <c r="I26" s="5">
        <v>27</v>
      </c>
      <c r="J26" s="5">
        <f t="shared" si="1"/>
        <v>90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2</v>
      </c>
      <c r="H27" s="5">
        <v>3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0</v>
      </c>
      <c r="H28" s="5">
        <v>2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1</v>
      </c>
      <c r="H29" s="5">
        <v>3</v>
      </c>
      <c r="I29" s="5">
        <v>27</v>
      </c>
      <c r="J29" s="5">
        <f t="shared" si="1"/>
        <v>90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31</v>
      </c>
      <c r="F31" s="5">
        <v>0</v>
      </c>
      <c r="G31" s="5">
        <v>2</v>
      </c>
      <c r="H31" s="5">
        <v>4</v>
      </c>
      <c r="I31" s="5">
        <v>25</v>
      </c>
      <c r="J31" s="5">
        <f t="shared" si="1"/>
        <v>83.333333333333343</v>
      </c>
      <c r="K31" s="5"/>
    </row>
    <row r="32" spans="1:11" ht="21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1</v>
      </c>
      <c r="H33" s="5">
        <v>3</v>
      </c>
      <c r="I33" s="5">
        <v>27</v>
      </c>
      <c r="J33" s="5">
        <f t="shared" si="1"/>
        <v>90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3</v>
      </c>
      <c r="H34" s="5">
        <v>4</v>
      </c>
      <c r="I34" s="5">
        <v>24</v>
      </c>
      <c r="J34" s="5">
        <f t="shared" ref="J34:J60" si="2">I34/31*100</f>
        <v>77.41935483870968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2</v>
      </c>
      <c r="H35" s="5">
        <v>4</v>
      </c>
      <c r="I35" s="5">
        <v>25</v>
      </c>
      <c r="J35" s="5">
        <f t="shared" si="2"/>
        <v>80.645161290322577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3</v>
      </c>
      <c r="H36" s="5">
        <v>4</v>
      </c>
      <c r="I36" s="5">
        <v>24</v>
      </c>
      <c r="J36" s="5">
        <f t="shared" si="2"/>
        <v>77.41935483870968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2</v>
      </c>
      <c r="H37" s="5">
        <v>5</v>
      </c>
      <c r="I37" s="5">
        <v>24</v>
      </c>
      <c r="J37" s="5">
        <f t="shared" si="2"/>
        <v>77.41935483870968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4</v>
      </c>
      <c r="H38" s="5">
        <v>4</v>
      </c>
      <c r="I38" s="5">
        <v>23</v>
      </c>
      <c r="J38" s="5">
        <f t="shared" si="2"/>
        <v>74.193548387096769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8</v>
      </c>
      <c r="H39" s="5">
        <v>5</v>
      </c>
      <c r="I39" s="5">
        <v>18</v>
      </c>
      <c r="J39" s="5">
        <f t="shared" si="2"/>
        <v>58.064516129032263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3</v>
      </c>
      <c r="H40" s="5">
        <v>5</v>
      </c>
      <c r="I40" s="5">
        <v>23</v>
      </c>
      <c r="J40" s="5">
        <f t="shared" si="2"/>
        <v>74.193548387096769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3</v>
      </c>
      <c r="H41" s="5">
        <v>3</v>
      </c>
      <c r="I41" s="5">
        <v>25</v>
      </c>
      <c r="J41" s="5">
        <f t="shared" si="2"/>
        <v>80.645161290322577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5</v>
      </c>
      <c r="H42" s="5">
        <v>4</v>
      </c>
      <c r="I42" s="5">
        <v>22</v>
      </c>
      <c r="J42" s="5">
        <f t="shared" si="2"/>
        <v>70.967741935483872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4</v>
      </c>
      <c r="H43" s="5">
        <v>4</v>
      </c>
      <c r="I43" s="5">
        <v>23</v>
      </c>
      <c r="J43" s="5">
        <f t="shared" si="2"/>
        <v>74.193548387096769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3</v>
      </c>
      <c r="H44" s="5">
        <v>4</v>
      </c>
      <c r="I44" s="5">
        <v>24</v>
      </c>
      <c r="J44" s="5">
        <f t="shared" si="2"/>
        <v>77.41935483870968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3</v>
      </c>
      <c r="H45" s="5">
        <v>4</v>
      </c>
      <c r="I45" s="5">
        <v>24</v>
      </c>
      <c r="J45" s="5">
        <f t="shared" si="2"/>
        <v>77.41935483870968</v>
      </c>
      <c r="K45" s="5"/>
    </row>
    <row r="46" spans="1:11" ht="31.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3</v>
      </c>
      <c r="H46" s="5">
        <v>4</v>
      </c>
      <c r="I46" s="5">
        <v>24</v>
      </c>
      <c r="J46" s="5">
        <f t="shared" si="2"/>
        <v>77.41935483870968</v>
      </c>
      <c r="K46" s="5"/>
    </row>
    <row r="47" spans="1:11" ht="45.75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0</v>
      </c>
      <c r="H47" s="5">
        <v>4</v>
      </c>
      <c r="I47" s="5">
        <v>27</v>
      </c>
      <c r="J47" s="5">
        <f t="shared" si="2"/>
        <v>87.096774193548384</v>
      </c>
      <c r="K47" s="5"/>
    </row>
    <row r="48" spans="1:11" ht="27.75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28.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5</v>
      </c>
      <c r="H49" s="5">
        <v>4</v>
      </c>
      <c r="I49" s="5">
        <v>22</v>
      </c>
      <c r="J49" s="5">
        <f t="shared" si="2"/>
        <v>70.967741935483872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8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>
        <v>6</v>
      </c>
      <c r="H59" s="5">
        <v>4</v>
      </c>
      <c r="I59" s="5">
        <v>21</v>
      </c>
      <c r="J59" s="5">
        <f t="shared" si="2"/>
        <v>67.741935483870961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0</v>
      </c>
      <c r="H60" s="5">
        <v>5</v>
      </c>
      <c r="I60" s="5">
        <v>26</v>
      </c>
      <c r="J60" s="5">
        <f t="shared" si="2"/>
        <v>83.870967741935488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25.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7</v>
      </c>
      <c r="H63" s="5">
        <v>5</v>
      </c>
      <c r="I63" s="5">
        <v>19</v>
      </c>
      <c r="J63" s="5">
        <f t="shared" si="3"/>
        <v>61.29032258064516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1</v>
      </c>
      <c r="H64" s="5">
        <v>4</v>
      </c>
      <c r="I64" s="5">
        <v>26</v>
      </c>
      <c r="J64" s="5">
        <f t="shared" si="3"/>
        <v>83.870967741935488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176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1</v>
      </c>
      <c r="H67" s="5">
        <v>4</v>
      </c>
      <c r="I67" s="5">
        <v>26</v>
      </c>
      <c r="J67" s="5">
        <f t="shared" si="3"/>
        <v>83.870967741935488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4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3</v>
      </c>
      <c r="H70" s="5">
        <v>4</v>
      </c>
      <c r="I70" s="5">
        <v>24</v>
      </c>
      <c r="J70" s="5">
        <f t="shared" si="3"/>
        <v>77.41935483870968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2</v>
      </c>
      <c r="H71" s="5">
        <v>4</v>
      </c>
      <c r="I71" s="5">
        <v>25</v>
      </c>
      <c r="J71" s="5">
        <f t="shared" si="3"/>
        <v>80.645161290322577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3</v>
      </c>
      <c r="H72" s="5">
        <v>4</v>
      </c>
      <c r="I72" s="5">
        <v>24</v>
      </c>
      <c r="J72" s="5">
        <f t="shared" si="3"/>
        <v>77.41935483870968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2</v>
      </c>
      <c r="H73" s="5">
        <v>4</v>
      </c>
      <c r="I73" s="5">
        <v>25</v>
      </c>
      <c r="J73" s="5">
        <f t="shared" si="3"/>
        <v>80.645161290322577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1</v>
      </c>
      <c r="H74" s="5">
        <v>4</v>
      </c>
      <c r="I74" s="5">
        <v>26</v>
      </c>
      <c r="J74" s="5">
        <f t="shared" si="3"/>
        <v>83.870967741935488</v>
      </c>
      <c r="K74" s="5"/>
    </row>
    <row r="75" spans="1:11" ht="30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0</v>
      </c>
      <c r="I76" s="5">
        <v>29</v>
      </c>
      <c r="J76" s="5">
        <f>I76/31*100</f>
        <v>93.548387096774192</v>
      </c>
      <c r="K76" s="5"/>
    </row>
    <row r="77" spans="1:11" ht="59.25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24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4</v>
      </c>
      <c r="H78" s="5">
        <v>5</v>
      </c>
      <c r="I78" s="5">
        <v>22</v>
      </c>
      <c r="J78" s="5">
        <f t="shared" ref="J78:J82" si="4">I78/31*100</f>
        <v>70.967741935483872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4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6</v>
      </c>
      <c r="H80" s="5">
        <v>4</v>
      </c>
      <c r="I80" s="5">
        <v>21</v>
      </c>
      <c r="J80" s="5">
        <f t="shared" si="4"/>
        <v>67.741935483870961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5</v>
      </c>
      <c r="H81" s="5">
        <v>5</v>
      </c>
      <c r="I81" s="5">
        <v>21</v>
      </c>
      <c r="J81" s="5">
        <f t="shared" si="4"/>
        <v>67.741935483870961</v>
      </c>
      <c r="K81" s="5"/>
    </row>
    <row r="82" spans="1:11" ht="15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1</v>
      </c>
      <c r="H82" s="5">
        <v>4</v>
      </c>
      <c r="I82" s="5">
        <v>26</v>
      </c>
      <c r="J82" s="5">
        <f t="shared" si="4"/>
        <v>83.870967741935488</v>
      </c>
      <c r="K82" s="5"/>
    </row>
    <row r="83" spans="1:11" ht="15.75" customHeight="1">
      <c r="A83" s="2">
        <v>37</v>
      </c>
      <c r="B83" s="5" t="s">
        <v>127</v>
      </c>
      <c r="C83" s="2">
        <v>1</v>
      </c>
      <c r="D83" s="4" t="s">
        <v>128</v>
      </c>
      <c r="E83" s="5">
        <v>31</v>
      </c>
      <c r="F83" s="5"/>
      <c r="G83" s="5"/>
      <c r="H83" s="5"/>
      <c r="I83" s="5"/>
      <c r="J83" s="5"/>
      <c r="K83" s="5"/>
    </row>
    <row r="84" spans="1:11" ht="27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4</v>
      </c>
      <c r="H84" s="5">
        <v>4</v>
      </c>
      <c r="I84" s="5">
        <v>23</v>
      </c>
      <c r="J84" s="5">
        <f t="shared" ref="J84:J101" si="5">I84/31*100</f>
        <v>74.193548387096769</v>
      </c>
      <c r="K84" s="5"/>
    </row>
    <row r="85" spans="1:11" ht="27.75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5</v>
      </c>
      <c r="H85" s="5">
        <v>4</v>
      </c>
      <c r="I85" s="5">
        <v>22</v>
      </c>
      <c r="J85" s="5">
        <f t="shared" si="5"/>
        <v>70.967741935483872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2</v>
      </c>
      <c r="H86" s="5">
        <v>4</v>
      </c>
      <c r="I86" s="5">
        <v>25</v>
      </c>
      <c r="J86" s="5">
        <f t="shared" si="5"/>
        <v>80.645161290322577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3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6</v>
      </c>
      <c r="H88" s="5">
        <v>4</v>
      </c>
      <c r="I88" s="5">
        <v>21</v>
      </c>
      <c r="J88" s="5">
        <f t="shared" si="5"/>
        <v>67.741935483870961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0</v>
      </c>
      <c r="H89" s="5">
        <v>0</v>
      </c>
      <c r="I89" s="5">
        <v>0</v>
      </c>
      <c r="J89" s="5">
        <f t="shared" si="5"/>
        <v>0</v>
      </c>
      <c r="K89" s="5"/>
    </row>
    <row r="90" spans="1:11" ht="30" customHeight="1">
      <c r="A90" s="19"/>
      <c r="B90" s="19"/>
      <c r="C90" s="19"/>
      <c r="D90" s="6" t="s">
        <v>173</v>
      </c>
      <c r="E90" s="5">
        <v>31</v>
      </c>
      <c r="F90" s="5">
        <v>0</v>
      </c>
      <c r="G90" s="5">
        <v>3</v>
      </c>
      <c r="H90" s="5">
        <v>3</v>
      </c>
      <c r="I90" s="5">
        <v>25</v>
      </c>
      <c r="J90" s="5">
        <f t="shared" si="5"/>
        <v>80.645161290322577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27</v>
      </c>
      <c r="H91" s="5">
        <v>0</v>
      </c>
      <c r="I91" s="5">
        <v>4</v>
      </c>
      <c r="J91" s="5">
        <f t="shared" si="5"/>
        <v>12.903225806451612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1</v>
      </c>
      <c r="H92" s="5">
        <v>4</v>
      </c>
      <c r="I92" s="5">
        <v>26</v>
      </c>
      <c r="J92" s="5">
        <f t="shared" si="5"/>
        <v>83.870967741935488</v>
      </c>
      <c r="K92" s="5"/>
    </row>
    <row r="93" spans="1:11" ht="15.75" customHeight="1">
      <c r="A93" s="2">
        <v>45</v>
      </c>
      <c r="B93" s="5" t="s">
        <v>145</v>
      </c>
      <c r="C93" s="2">
        <v>1</v>
      </c>
      <c r="D93" s="4" t="s">
        <v>179</v>
      </c>
      <c r="E93" s="5">
        <v>31</v>
      </c>
      <c r="F93" s="5">
        <v>0</v>
      </c>
      <c r="G93" s="5">
        <v>16</v>
      </c>
      <c r="H93" s="5">
        <v>0</v>
      </c>
      <c r="I93" s="5">
        <v>15</v>
      </c>
      <c r="J93" s="5">
        <f t="shared" si="5"/>
        <v>48.387096774193552</v>
      </c>
      <c r="K93" s="5"/>
    </row>
    <row r="94" spans="1:11" ht="21.75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4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0</v>
      </c>
      <c r="H95" s="5">
        <v>4</v>
      </c>
      <c r="I95" s="5">
        <v>27</v>
      </c>
      <c r="J95" s="5">
        <f t="shared" si="5"/>
        <v>87.096774193548384</v>
      </c>
      <c r="K95" s="5"/>
    </row>
    <row r="96" spans="1:11" ht="21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4</v>
      </c>
      <c r="H96" s="5">
        <v>6</v>
      </c>
      <c r="I96" s="5">
        <v>21</v>
      </c>
      <c r="J96" s="5">
        <f t="shared" si="5"/>
        <v>67.741935483870961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2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2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21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6</v>
      </c>
      <c r="H100" s="5">
        <v>4</v>
      </c>
      <c r="I100" s="5">
        <v>21</v>
      </c>
      <c r="J100" s="5">
        <f t="shared" si="5"/>
        <v>67.741935483870961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1</v>
      </c>
      <c r="H101" s="5">
        <v>4</v>
      </c>
      <c r="I101" s="5">
        <v>23</v>
      </c>
      <c r="J101" s="5">
        <f t="shared" si="5"/>
        <v>74.193548387096769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20.109375" customWidth="1"/>
    <col min="3" max="3" width="8" customWidth="1"/>
    <col min="4" max="4" width="21.33203125" customWidth="1"/>
    <col min="5" max="26" width="8" customWidth="1"/>
  </cols>
  <sheetData>
    <row r="1" spans="1:11" ht="23.25" customHeight="1">
      <c r="A1" s="23" t="s">
        <v>200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6.75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44.25" customHeight="1">
      <c r="A5" s="2">
        <v>2</v>
      </c>
      <c r="B5" s="3" t="s">
        <v>13</v>
      </c>
      <c r="C5" s="2">
        <v>1</v>
      </c>
      <c r="D5" s="4" t="s">
        <v>14</v>
      </c>
      <c r="E5" s="5">
        <v>28</v>
      </c>
      <c r="F5" s="5">
        <v>0</v>
      </c>
      <c r="G5" s="5">
        <v>1</v>
      </c>
      <c r="H5" s="5">
        <v>4</v>
      </c>
      <c r="I5" s="5">
        <v>23</v>
      </c>
      <c r="J5" s="5">
        <f t="shared" ref="J5:J19" si="0">I5/31*100</f>
        <v>74.193548387096769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177</v>
      </c>
      <c r="E6" s="5">
        <v>28</v>
      </c>
      <c r="F6" s="5">
        <v>0</v>
      </c>
      <c r="G6" s="5">
        <v>1</v>
      </c>
      <c r="H6" s="5">
        <v>9</v>
      </c>
      <c r="I6" s="5">
        <v>18</v>
      </c>
      <c r="J6" s="5">
        <f t="shared" si="0"/>
        <v>58.064516129032263</v>
      </c>
      <c r="K6" s="5"/>
    </row>
    <row r="7" spans="1:11" ht="21" customHeight="1">
      <c r="A7" s="17"/>
      <c r="B7" s="17"/>
      <c r="C7" s="17"/>
      <c r="D7" s="6" t="s">
        <v>178</v>
      </c>
      <c r="E7" s="5">
        <v>28</v>
      </c>
      <c r="F7" s="5">
        <v>0</v>
      </c>
      <c r="G7" s="5">
        <v>12</v>
      </c>
      <c r="H7" s="5">
        <v>1</v>
      </c>
      <c r="I7" s="5">
        <v>15</v>
      </c>
      <c r="J7" s="5">
        <f t="shared" si="0"/>
        <v>48.387096774193552</v>
      </c>
      <c r="K7" s="5"/>
    </row>
    <row r="8" spans="1:11" ht="33.75" customHeight="1">
      <c r="A8" s="18">
        <v>4</v>
      </c>
      <c r="B8" s="20" t="s">
        <v>18</v>
      </c>
      <c r="C8" s="18">
        <v>9</v>
      </c>
      <c r="D8" s="7" t="s">
        <v>19</v>
      </c>
      <c r="E8" s="5">
        <v>28</v>
      </c>
      <c r="F8" s="5">
        <v>0</v>
      </c>
      <c r="G8" s="5">
        <v>2</v>
      </c>
      <c r="H8" s="5">
        <v>4</v>
      </c>
      <c r="I8" s="5">
        <v>22</v>
      </c>
      <c r="J8" s="5">
        <f t="shared" si="0"/>
        <v>70.967741935483872</v>
      </c>
      <c r="K8" s="5"/>
    </row>
    <row r="9" spans="1:11" ht="30.75" customHeight="1">
      <c r="A9" s="19"/>
      <c r="B9" s="19"/>
      <c r="C9" s="19"/>
      <c r="D9" s="7" t="s">
        <v>20</v>
      </c>
      <c r="E9" s="5">
        <v>28</v>
      </c>
      <c r="F9" s="5">
        <v>0</v>
      </c>
      <c r="G9" s="5">
        <v>1</v>
      </c>
      <c r="H9" s="5">
        <v>4</v>
      </c>
      <c r="I9" s="5">
        <v>23</v>
      </c>
      <c r="J9" s="5">
        <f t="shared" si="0"/>
        <v>74.193548387096769</v>
      </c>
      <c r="K9" s="5"/>
    </row>
    <row r="10" spans="1:11" ht="35.25" customHeight="1">
      <c r="A10" s="19"/>
      <c r="B10" s="19"/>
      <c r="C10" s="19"/>
      <c r="D10" s="7" t="s">
        <v>164</v>
      </c>
      <c r="E10" s="5">
        <v>28</v>
      </c>
      <c r="F10" s="5">
        <v>0</v>
      </c>
      <c r="G10" s="5">
        <v>1</v>
      </c>
      <c r="H10" s="5">
        <v>4</v>
      </c>
      <c r="I10" s="5">
        <v>23</v>
      </c>
      <c r="J10" s="5">
        <f t="shared" si="0"/>
        <v>74.193548387096769</v>
      </c>
      <c r="K10" s="5"/>
    </row>
    <row r="11" spans="1:11" ht="36" customHeight="1">
      <c r="A11" s="19"/>
      <c r="B11" s="19"/>
      <c r="C11" s="19"/>
      <c r="D11" s="7" t="s">
        <v>165</v>
      </c>
      <c r="E11" s="5">
        <v>28</v>
      </c>
      <c r="F11" s="5">
        <v>0</v>
      </c>
      <c r="G11" s="5">
        <v>2</v>
      </c>
      <c r="H11" s="5">
        <v>5</v>
      </c>
      <c r="I11" s="5">
        <v>21</v>
      </c>
      <c r="J11" s="5">
        <f t="shared" si="0"/>
        <v>67.741935483870961</v>
      </c>
      <c r="K11" s="5"/>
    </row>
    <row r="12" spans="1:11" ht="14.4">
      <c r="A12" s="19"/>
      <c r="B12" s="19"/>
      <c r="C12" s="19"/>
      <c r="D12" s="7" t="s">
        <v>21</v>
      </c>
      <c r="E12" s="5">
        <v>28</v>
      </c>
      <c r="F12" s="5">
        <v>0</v>
      </c>
      <c r="G12" s="5">
        <v>3</v>
      </c>
      <c r="H12" s="5">
        <v>5</v>
      </c>
      <c r="I12" s="5">
        <v>20</v>
      </c>
      <c r="J12" s="5">
        <f t="shared" si="0"/>
        <v>64.516129032258064</v>
      </c>
      <c r="K12" s="5"/>
    </row>
    <row r="13" spans="1:11" ht="14.4">
      <c r="A13" s="19"/>
      <c r="B13" s="19"/>
      <c r="C13" s="19"/>
      <c r="D13" s="7" t="s">
        <v>166</v>
      </c>
      <c r="E13" s="5">
        <v>28</v>
      </c>
      <c r="F13" s="5">
        <v>0</v>
      </c>
      <c r="G13" s="5">
        <v>3</v>
      </c>
      <c r="H13" s="5">
        <v>4</v>
      </c>
      <c r="I13" s="5">
        <v>21</v>
      </c>
      <c r="J13" s="5">
        <f t="shared" si="0"/>
        <v>67.741935483870961</v>
      </c>
      <c r="K13" s="5"/>
    </row>
    <row r="14" spans="1:11" ht="14.4">
      <c r="A14" s="19"/>
      <c r="B14" s="19"/>
      <c r="C14" s="19"/>
      <c r="D14" s="7" t="s">
        <v>22</v>
      </c>
      <c r="E14" s="5">
        <v>28</v>
      </c>
      <c r="F14" s="5">
        <v>0</v>
      </c>
      <c r="G14" s="5">
        <v>1</v>
      </c>
      <c r="H14" s="5">
        <v>4</v>
      </c>
      <c r="I14" s="5">
        <v>23</v>
      </c>
      <c r="J14" s="5">
        <f t="shared" si="0"/>
        <v>74.193548387096769</v>
      </c>
      <c r="K14" s="5"/>
    </row>
    <row r="15" spans="1:11" ht="14.4">
      <c r="A15" s="19"/>
      <c r="B15" s="19"/>
      <c r="C15" s="19"/>
      <c r="D15" s="7" t="s">
        <v>167</v>
      </c>
      <c r="E15" s="5">
        <v>28</v>
      </c>
      <c r="F15" s="5">
        <v>0</v>
      </c>
      <c r="G15" s="5">
        <v>1</v>
      </c>
      <c r="H15" s="5">
        <v>4</v>
      </c>
      <c r="I15" s="5">
        <v>23</v>
      </c>
      <c r="J15" s="5">
        <f t="shared" si="0"/>
        <v>74.193548387096769</v>
      </c>
      <c r="K15" s="5"/>
    </row>
    <row r="16" spans="1:11" ht="42.75" customHeight="1">
      <c r="A16" s="17"/>
      <c r="B16" s="17"/>
      <c r="C16" s="17"/>
      <c r="D16" s="7" t="s">
        <v>23</v>
      </c>
      <c r="E16" s="5">
        <v>28</v>
      </c>
      <c r="F16" s="5">
        <v>0</v>
      </c>
      <c r="G16" s="5">
        <v>1</v>
      </c>
      <c r="H16" s="5">
        <v>4</v>
      </c>
      <c r="I16" s="5">
        <v>23</v>
      </c>
      <c r="J16" s="5">
        <f t="shared" si="0"/>
        <v>74.193548387096769</v>
      </c>
      <c r="K16" s="5"/>
    </row>
    <row r="17" spans="1:11" ht="37.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28</v>
      </c>
      <c r="F17" s="5">
        <v>0</v>
      </c>
      <c r="G17" s="5">
        <v>2</v>
      </c>
      <c r="H17" s="5">
        <v>4</v>
      </c>
      <c r="I17" s="5">
        <v>22</v>
      </c>
      <c r="J17" s="5">
        <f t="shared" si="0"/>
        <v>70.967741935483872</v>
      </c>
      <c r="K17" s="5"/>
    </row>
    <row r="18" spans="1:11" ht="34.5" customHeight="1">
      <c r="A18" s="17"/>
      <c r="B18" s="3"/>
      <c r="C18" s="17"/>
      <c r="D18" s="6" t="s">
        <v>30</v>
      </c>
      <c r="E18" s="5">
        <v>28</v>
      </c>
      <c r="F18" s="5">
        <v>0</v>
      </c>
      <c r="G18" s="5">
        <v>2</v>
      </c>
      <c r="H18" s="5">
        <v>3</v>
      </c>
      <c r="I18" s="5">
        <v>23</v>
      </c>
      <c r="J18" s="5">
        <f t="shared" si="0"/>
        <v>74.193548387096769</v>
      </c>
      <c r="K18" s="5"/>
    </row>
    <row r="19" spans="1:11" ht="36" customHeight="1">
      <c r="A19" s="2">
        <v>6</v>
      </c>
      <c r="B19" s="3" t="s">
        <v>31</v>
      </c>
      <c r="C19" s="2">
        <v>1</v>
      </c>
      <c r="D19" s="4" t="s">
        <v>32</v>
      </c>
      <c r="E19" s="5">
        <v>28</v>
      </c>
      <c r="F19" s="5">
        <v>0</v>
      </c>
      <c r="G19" s="5">
        <v>3</v>
      </c>
      <c r="H19" s="5">
        <v>4</v>
      </c>
      <c r="I19" s="5">
        <v>21</v>
      </c>
      <c r="J19" s="5">
        <f t="shared" si="0"/>
        <v>67.741935483870961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28</v>
      </c>
      <c r="F20" s="5">
        <v>0</v>
      </c>
      <c r="G20" s="5">
        <v>4</v>
      </c>
      <c r="H20" s="5">
        <v>4</v>
      </c>
      <c r="I20" s="5">
        <v>22</v>
      </c>
      <c r="J20" s="5">
        <f>I20/30*100</f>
        <v>73.333333333333329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28</v>
      </c>
      <c r="F21" s="5">
        <v>0</v>
      </c>
      <c r="G21" s="5">
        <v>5</v>
      </c>
      <c r="H21" s="5">
        <v>4</v>
      </c>
      <c r="I21" s="5">
        <v>19</v>
      </c>
      <c r="J21" s="5">
        <f>I21/31*100</f>
        <v>61.29032258064516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28</v>
      </c>
      <c r="F22" s="5">
        <v>0</v>
      </c>
      <c r="G22" s="5">
        <v>0</v>
      </c>
      <c r="H22" s="5">
        <v>2</v>
      </c>
      <c r="I22" s="5">
        <v>26</v>
      </c>
      <c r="J22" s="5">
        <f>I22/30*100</f>
        <v>86.666666666666671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28</v>
      </c>
      <c r="F23" s="5">
        <v>0</v>
      </c>
      <c r="G23" s="5">
        <v>0</v>
      </c>
      <c r="H23" s="5">
        <v>2</v>
      </c>
      <c r="I23" s="5">
        <v>26</v>
      </c>
      <c r="J23" s="5">
        <f>I23/31*100</f>
        <v>83.870967741935488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28</v>
      </c>
      <c r="F24" s="5">
        <v>0</v>
      </c>
      <c r="G24" s="5">
        <v>2</v>
      </c>
      <c r="H24" s="5">
        <v>3</v>
      </c>
      <c r="I24" s="5">
        <v>23</v>
      </c>
      <c r="J24" s="5">
        <f t="shared" ref="J24:J33" si="1">I24/30*100</f>
        <v>76.666666666666671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28</v>
      </c>
      <c r="F25" s="5">
        <v>0</v>
      </c>
      <c r="G25" s="5">
        <v>0</v>
      </c>
      <c r="H25" s="5">
        <v>4</v>
      </c>
      <c r="I25" s="5">
        <v>24</v>
      </c>
      <c r="J25" s="5">
        <f t="shared" si="1"/>
        <v>80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28</v>
      </c>
      <c r="F26" s="5">
        <v>0</v>
      </c>
      <c r="G26" s="5">
        <v>0</v>
      </c>
      <c r="H26" s="5">
        <v>3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28</v>
      </c>
      <c r="F27" s="5">
        <v>0</v>
      </c>
      <c r="G27" s="5">
        <v>1</v>
      </c>
      <c r="H27" s="5">
        <v>3</v>
      </c>
      <c r="I27" s="5">
        <v>24</v>
      </c>
      <c r="J27" s="5">
        <f t="shared" si="1"/>
        <v>80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28</v>
      </c>
      <c r="F28" s="5">
        <v>0</v>
      </c>
      <c r="G28" s="5">
        <v>2</v>
      </c>
      <c r="H28" s="5">
        <v>2</v>
      </c>
      <c r="I28" s="5">
        <v>24</v>
      </c>
      <c r="J28" s="5">
        <f t="shared" si="1"/>
        <v>80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28</v>
      </c>
      <c r="F29" s="5">
        <v>0</v>
      </c>
      <c r="G29" s="5">
        <v>0</v>
      </c>
      <c r="H29" s="5">
        <v>3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28</v>
      </c>
      <c r="F30" s="5">
        <v>0</v>
      </c>
      <c r="G30" s="5">
        <v>1</v>
      </c>
      <c r="H30" s="5">
        <v>3</v>
      </c>
      <c r="I30" s="5">
        <v>24</v>
      </c>
      <c r="J30" s="5">
        <f t="shared" si="1"/>
        <v>80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28</v>
      </c>
      <c r="F31" s="5">
        <v>0</v>
      </c>
      <c r="G31" s="5">
        <v>1</v>
      </c>
      <c r="H31" s="5">
        <v>2</v>
      </c>
      <c r="I31" s="5">
        <v>25</v>
      </c>
      <c r="J31" s="5">
        <f t="shared" si="1"/>
        <v>83.333333333333343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28</v>
      </c>
      <c r="F32" s="5"/>
      <c r="G32" s="5">
        <v>2</v>
      </c>
      <c r="H32" s="5">
        <v>3</v>
      </c>
      <c r="I32" s="5">
        <v>23</v>
      </c>
      <c r="J32" s="5">
        <f t="shared" si="1"/>
        <v>76.666666666666671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28</v>
      </c>
      <c r="F33" s="5">
        <v>0</v>
      </c>
      <c r="G33" s="5">
        <v>2</v>
      </c>
      <c r="H33" s="5">
        <v>3</v>
      </c>
      <c r="I33" s="5">
        <v>23</v>
      </c>
      <c r="J33" s="5">
        <f t="shared" si="1"/>
        <v>76.666666666666671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28</v>
      </c>
      <c r="F34" s="5">
        <v>0</v>
      </c>
      <c r="G34" s="5">
        <v>5</v>
      </c>
      <c r="H34" s="5">
        <v>4</v>
      </c>
      <c r="I34" s="5">
        <v>19</v>
      </c>
      <c r="J34" s="5">
        <f t="shared" ref="J34:J60" si="2">I34/31*100</f>
        <v>61.29032258064516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28</v>
      </c>
      <c r="F35" s="5">
        <v>0</v>
      </c>
      <c r="G35" s="5">
        <v>9</v>
      </c>
      <c r="H35" s="5">
        <v>4</v>
      </c>
      <c r="I35" s="5">
        <v>15</v>
      </c>
      <c r="J35" s="5">
        <f t="shared" si="2"/>
        <v>48.387096774193552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28</v>
      </c>
      <c r="F36" s="5">
        <v>0</v>
      </c>
      <c r="G36" s="5">
        <v>8</v>
      </c>
      <c r="H36" s="5">
        <v>4</v>
      </c>
      <c r="I36" s="5">
        <v>16</v>
      </c>
      <c r="J36" s="5">
        <f t="shared" si="2"/>
        <v>51.612903225806448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28</v>
      </c>
      <c r="F37" s="5">
        <v>0</v>
      </c>
      <c r="G37" s="5">
        <v>2</v>
      </c>
      <c r="H37" s="5">
        <v>5</v>
      </c>
      <c r="I37" s="5">
        <v>21</v>
      </c>
      <c r="J37" s="5">
        <f t="shared" si="2"/>
        <v>67.741935483870961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28</v>
      </c>
      <c r="F38" s="5">
        <v>0</v>
      </c>
      <c r="G38" s="5">
        <v>1</v>
      </c>
      <c r="H38" s="5">
        <v>4</v>
      </c>
      <c r="I38" s="5">
        <v>23</v>
      </c>
      <c r="J38" s="5">
        <f t="shared" si="2"/>
        <v>74.193548387096769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28</v>
      </c>
      <c r="F39" s="5">
        <v>0</v>
      </c>
      <c r="G39" s="5">
        <v>2</v>
      </c>
      <c r="H39" s="5">
        <v>4</v>
      </c>
      <c r="I39" s="5">
        <v>22</v>
      </c>
      <c r="J39" s="5">
        <f t="shared" si="2"/>
        <v>70.967741935483872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28</v>
      </c>
      <c r="F40" s="5">
        <v>0</v>
      </c>
      <c r="G40" s="5">
        <v>1</v>
      </c>
      <c r="H40" s="5">
        <v>5</v>
      </c>
      <c r="I40" s="5">
        <v>22</v>
      </c>
      <c r="J40" s="5">
        <f t="shared" si="2"/>
        <v>70.967741935483872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28</v>
      </c>
      <c r="F41" s="5">
        <v>0</v>
      </c>
      <c r="G41" s="5">
        <v>2</v>
      </c>
      <c r="H41" s="5">
        <v>3</v>
      </c>
      <c r="I41" s="5">
        <v>23</v>
      </c>
      <c r="J41" s="5">
        <f t="shared" si="2"/>
        <v>74.193548387096769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28</v>
      </c>
      <c r="F42" s="5">
        <v>0</v>
      </c>
      <c r="G42" s="5">
        <v>2</v>
      </c>
      <c r="H42" s="5">
        <v>4</v>
      </c>
      <c r="I42" s="5">
        <v>22</v>
      </c>
      <c r="J42" s="5">
        <f t="shared" si="2"/>
        <v>70.967741935483872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28</v>
      </c>
      <c r="F43" s="5">
        <v>0</v>
      </c>
      <c r="G43" s="5">
        <v>3</v>
      </c>
      <c r="H43" s="5">
        <v>4</v>
      </c>
      <c r="I43" s="5">
        <v>21</v>
      </c>
      <c r="J43" s="5">
        <f t="shared" si="2"/>
        <v>67.741935483870961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28</v>
      </c>
      <c r="F44" s="5">
        <v>0</v>
      </c>
      <c r="G44" s="5">
        <v>2</v>
      </c>
      <c r="H44" s="5">
        <v>4</v>
      </c>
      <c r="I44" s="5">
        <v>22</v>
      </c>
      <c r="J44" s="5">
        <f t="shared" si="2"/>
        <v>70.967741935483872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28</v>
      </c>
      <c r="F45" s="5">
        <v>0</v>
      </c>
      <c r="G45" s="5">
        <v>2</v>
      </c>
      <c r="H45" s="5">
        <v>4</v>
      </c>
      <c r="I45" s="5">
        <v>22</v>
      </c>
      <c r="J45" s="5">
        <f t="shared" si="2"/>
        <v>70.967741935483872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28</v>
      </c>
      <c r="F46" s="5">
        <v>0</v>
      </c>
      <c r="G46" s="5">
        <v>3</v>
      </c>
      <c r="H46" s="5">
        <v>4</v>
      </c>
      <c r="I46" s="5">
        <v>21</v>
      </c>
      <c r="J46" s="5">
        <f t="shared" si="2"/>
        <v>67.741935483870961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28</v>
      </c>
      <c r="F47" s="5">
        <v>0</v>
      </c>
      <c r="G47" s="5">
        <v>3</v>
      </c>
      <c r="H47" s="5">
        <v>4</v>
      </c>
      <c r="I47" s="5">
        <v>21</v>
      </c>
      <c r="J47" s="5">
        <f t="shared" si="2"/>
        <v>67.741935483870961</v>
      </c>
      <c r="K47" s="5"/>
    </row>
    <row r="48" spans="1:11" ht="36" customHeight="1">
      <c r="A48" s="2">
        <v>15</v>
      </c>
      <c r="B48" s="9" t="s">
        <v>69</v>
      </c>
      <c r="C48" s="2">
        <v>2</v>
      </c>
      <c r="D48" s="6" t="s">
        <v>70</v>
      </c>
      <c r="E48" s="5">
        <v>28</v>
      </c>
      <c r="F48" s="5">
        <v>0</v>
      </c>
      <c r="G48" s="5">
        <v>5</v>
      </c>
      <c r="H48" s="5">
        <v>4</v>
      </c>
      <c r="I48" s="5">
        <v>19</v>
      </c>
      <c r="J48" s="5">
        <f t="shared" si="2"/>
        <v>61.29032258064516</v>
      </c>
      <c r="K48" s="5"/>
    </row>
    <row r="49" spans="1:11" ht="27" customHeight="1">
      <c r="A49" s="2"/>
      <c r="B49" s="9"/>
      <c r="C49" s="2"/>
      <c r="D49" s="6" t="s">
        <v>71</v>
      </c>
      <c r="E49" s="5">
        <v>28</v>
      </c>
      <c r="F49" s="5">
        <v>0</v>
      </c>
      <c r="G49" s="5">
        <v>2</v>
      </c>
      <c r="H49" s="5">
        <v>4</v>
      </c>
      <c r="I49" s="5">
        <v>22</v>
      </c>
      <c r="J49" s="5">
        <f t="shared" si="2"/>
        <v>70.967741935483872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28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28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28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28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28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28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28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28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24" customHeight="1">
      <c r="A58" s="2">
        <v>24</v>
      </c>
      <c r="B58" s="2" t="s">
        <v>88</v>
      </c>
      <c r="C58" s="2">
        <v>1</v>
      </c>
      <c r="D58" s="11" t="s">
        <v>89</v>
      </c>
      <c r="E58" s="5">
        <v>28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24" customHeight="1">
      <c r="A59" s="2"/>
      <c r="B59" s="2" t="s">
        <v>90</v>
      </c>
      <c r="C59" s="2">
        <v>1</v>
      </c>
      <c r="D59" s="11" t="s">
        <v>91</v>
      </c>
      <c r="E59" s="5">
        <v>28</v>
      </c>
      <c r="F59" s="5">
        <v>0</v>
      </c>
      <c r="G59" s="5">
        <v>6</v>
      </c>
      <c r="H59" s="5">
        <v>4</v>
      </c>
      <c r="I59" s="5">
        <v>18</v>
      </c>
      <c r="J59" s="5">
        <f t="shared" si="2"/>
        <v>58.064516129032263</v>
      </c>
      <c r="K59" s="5"/>
    </row>
    <row r="60" spans="1:11" ht="25.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28</v>
      </c>
      <c r="F60" s="5">
        <v>0</v>
      </c>
      <c r="G60" s="5">
        <v>0</v>
      </c>
      <c r="H60" s="5">
        <v>4</v>
      </c>
      <c r="I60" s="5">
        <v>24</v>
      </c>
      <c r="J60" s="5">
        <f t="shared" si="2"/>
        <v>77.41935483870968</v>
      </c>
      <c r="K60" s="5"/>
    </row>
    <row r="61" spans="1:11" ht="27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24" customHeight="1">
      <c r="A62" s="2">
        <v>27</v>
      </c>
      <c r="B62" s="2" t="s">
        <v>96</v>
      </c>
      <c r="C62" s="2">
        <v>1</v>
      </c>
      <c r="D62" s="4" t="s">
        <v>97</v>
      </c>
      <c r="E62" s="5">
        <v>28</v>
      </c>
      <c r="F62" s="5">
        <v>0</v>
      </c>
      <c r="G62" s="5">
        <v>1</v>
      </c>
      <c r="H62" s="5">
        <v>4</v>
      </c>
      <c r="I62" s="5">
        <v>23</v>
      </c>
      <c r="J62" s="5">
        <f t="shared" ref="J62:J74" si="3">I62/31*100</f>
        <v>74.193548387096769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28</v>
      </c>
      <c r="F63" s="5">
        <v>0</v>
      </c>
      <c r="G63" s="5">
        <v>5</v>
      </c>
      <c r="H63" s="5">
        <v>4</v>
      </c>
      <c r="I63" s="5">
        <v>19</v>
      </c>
      <c r="J63" s="5">
        <f t="shared" si="3"/>
        <v>61.29032258064516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28</v>
      </c>
      <c r="F64" s="5">
        <v>0</v>
      </c>
      <c r="G64" s="5">
        <v>2</v>
      </c>
      <c r="H64" s="5">
        <v>4</v>
      </c>
      <c r="I64" s="5">
        <v>22</v>
      </c>
      <c r="J64" s="5">
        <f t="shared" si="3"/>
        <v>70.967741935483872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28</v>
      </c>
      <c r="F65" s="5">
        <v>0</v>
      </c>
      <c r="G65" s="5">
        <v>7</v>
      </c>
      <c r="H65" s="5">
        <v>4</v>
      </c>
      <c r="I65" s="5">
        <v>17</v>
      </c>
      <c r="J65" s="5">
        <f t="shared" si="3"/>
        <v>54.838709677419352</v>
      </c>
      <c r="K65" s="5"/>
    </row>
    <row r="66" spans="1:11" ht="15.75" customHeight="1">
      <c r="A66" s="19"/>
      <c r="B66" s="19"/>
      <c r="C66" s="19"/>
      <c r="D66" s="6" t="s">
        <v>180</v>
      </c>
      <c r="E66" s="5">
        <v>28</v>
      </c>
      <c r="F66" s="5">
        <v>0</v>
      </c>
      <c r="G66" s="5">
        <v>2</v>
      </c>
      <c r="H66" s="5">
        <v>4</v>
      </c>
      <c r="I66" s="5">
        <v>22</v>
      </c>
      <c r="J66" s="5">
        <f t="shared" si="3"/>
        <v>70.967741935483872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28</v>
      </c>
      <c r="F67" s="5">
        <v>0</v>
      </c>
      <c r="G67" s="5">
        <v>4</v>
      </c>
      <c r="H67" s="5">
        <v>4</v>
      </c>
      <c r="I67" s="5">
        <v>20</v>
      </c>
      <c r="J67" s="5">
        <f t="shared" si="3"/>
        <v>64.516129032258064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28</v>
      </c>
      <c r="F68" s="5">
        <v>0</v>
      </c>
      <c r="G68" s="5">
        <v>4</v>
      </c>
      <c r="H68" s="5">
        <v>4</v>
      </c>
      <c r="I68" s="5">
        <v>20</v>
      </c>
      <c r="J68" s="5">
        <f t="shared" si="3"/>
        <v>64.516129032258064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28</v>
      </c>
      <c r="F69" s="5">
        <v>0</v>
      </c>
      <c r="G69" s="5">
        <v>1</v>
      </c>
      <c r="H69" s="5">
        <v>4</v>
      </c>
      <c r="I69" s="5">
        <v>23</v>
      </c>
      <c r="J69" s="5">
        <f t="shared" si="3"/>
        <v>74.193548387096769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28</v>
      </c>
      <c r="F70" s="5">
        <v>0</v>
      </c>
      <c r="G70" s="5">
        <v>3</v>
      </c>
      <c r="H70" s="5">
        <v>4</v>
      </c>
      <c r="I70" s="5">
        <v>21</v>
      </c>
      <c r="J70" s="5">
        <f t="shared" si="3"/>
        <v>67.741935483870961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28</v>
      </c>
      <c r="F71" s="5">
        <v>0</v>
      </c>
      <c r="G71" s="5">
        <v>2</v>
      </c>
      <c r="H71" s="5">
        <v>4</v>
      </c>
      <c r="I71" s="5">
        <v>22</v>
      </c>
      <c r="J71" s="5">
        <f t="shared" si="3"/>
        <v>70.967741935483872</v>
      </c>
      <c r="K71" s="5"/>
    </row>
    <row r="72" spans="1:11" ht="16.5" customHeight="1">
      <c r="A72" s="19"/>
      <c r="B72" s="19"/>
      <c r="C72" s="19"/>
      <c r="D72" s="6" t="s">
        <v>109</v>
      </c>
      <c r="E72" s="5">
        <v>28</v>
      </c>
      <c r="F72" s="5">
        <v>0</v>
      </c>
      <c r="G72" s="5">
        <v>4</v>
      </c>
      <c r="H72" s="5">
        <v>4</v>
      </c>
      <c r="I72" s="5">
        <v>20</v>
      </c>
      <c r="J72" s="5">
        <f t="shared" si="3"/>
        <v>64.516129032258064</v>
      </c>
      <c r="K72" s="5"/>
    </row>
    <row r="73" spans="1:11" ht="21" customHeight="1">
      <c r="A73" s="19"/>
      <c r="B73" s="19"/>
      <c r="C73" s="19"/>
      <c r="D73" s="6" t="s">
        <v>110</v>
      </c>
      <c r="E73" s="5">
        <v>28</v>
      </c>
      <c r="F73" s="5">
        <v>0</v>
      </c>
      <c r="G73" s="5">
        <v>2</v>
      </c>
      <c r="H73" s="5">
        <v>4</v>
      </c>
      <c r="I73" s="5">
        <v>22</v>
      </c>
      <c r="J73" s="5">
        <f t="shared" si="3"/>
        <v>70.967741935483872</v>
      </c>
      <c r="K73" s="5"/>
    </row>
    <row r="74" spans="1:11" ht="26.25" customHeight="1">
      <c r="A74" s="17"/>
      <c r="B74" s="17"/>
      <c r="C74" s="17"/>
      <c r="D74" s="6" t="s">
        <v>111</v>
      </c>
      <c r="E74" s="5">
        <v>28</v>
      </c>
      <c r="F74" s="5">
        <v>0</v>
      </c>
      <c r="G74" s="5">
        <v>3</v>
      </c>
      <c r="H74" s="5">
        <v>4</v>
      </c>
      <c r="I74" s="5">
        <v>21</v>
      </c>
      <c r="J74" s="5">
        <f t="shared" si="3"/>
        <v>67.741935483870961</v>
      </c>
      <c r="K74" s="5"/>
    </row>
    <row r="75" spans="1:11" ht="72.7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28</v>
      </c>
      <c r="F76" s="5">
        <v>0</v>
      </c>
      <c r="G76" s="5">
        <v>19</v>
      </c>
      <c r="H76" s="5">
        <v>0</v>
      </c>
      <c r="I76" s="5">
        <v>9</v>
      </c>
      <c r="J76" s="5">
        <f>I76/31*100</f>
        <v>29.032258064516132</v>
      </c>
      <c r="K76" s="5"/>
    </row>
    <row r="77" spans="1:11" ht="46.5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21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28</v>
      </c>
      <c r="F78" s="5">
        <v>0</v>
      </c>
      <c r="G78" s="5">
        <v>3</v>
      </c>
      <c r="H78" s="5">
        <v>3</v>
      </c>
      <c r="I78" s="5">
        <v>22</v>
      </c>
      <c r="J78" s="5">
        <f t="shared" ref="J78:J82" si="4">I78/31*100</f>
        <v>70.967741935483872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28</v>
      </c>
      <c r="F79" s="5">
        <v>0</v>
      </c>
      <c r="G79" s="5">
        <v>1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28</v>
      </c>
      <c r="F80" s="5">
        <v>0</v>
      </c>
      <c r="G80" s="5">
        <v>3</v>
      </c>
      <c r="H80" s="5">
        <v>4</v>
      </c>
      <c r="I80" s="5">
        <v>21</v>
      </c>
      <c r="J80" s="5">
        <f t="shared" si="4"/>
        <v>67.741935483870961</v>
      </c>
      <c r="K80" s="5"/>
    </row>
    <row r="81" spans="1:11" ht="22.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28</v>
      </c>
      <c r="F81" s="5">
        <v>0</v>
      </c>
      <c r="G81" s="5">
        <v>4</v>
      </c>
      <c r="H81" s="5">
        <v>4</v>
      </c>
      <c r="I81" s="5">
        <v>20</v>
      </c>
      <c r="J81" s="5">
        <f t="shared" si="4"/>
        <v>64.516129032258064</v>
      </c>
      <c r="K81" s="5"/>
    </row>
    <row r="82" spans="1:11" ht="18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28</v>
      </c>
      <c r="F82" s="5">
        <v>0</v>
      </c>
      <c r="G82" s="5">
        <v>1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20.2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21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28</v>
      </c>
      <c r="F84" s="5">
        <v>0</v>
      </c>
      <c r="G84" s="5">
        <v>2</v>
      </c>
      <c r="H84" s="5">
        <v>4</v>
      </c>
      <c r="I84" s="5">
        <v>22</v>
      </c>
      <c r="J84" s="5">
        <f t="shared" ref="J84:J101" si="5">I84/31*100</f>
        <v>70.967741935483872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28</v>
      </c>
      <c r="F85" s="5">
        <v>0</v>
      </c>
      <c r="G85" s="5">
        <v>5</v>
      </c>
      <c r="H85" s="5">
        <v>4</v>
      </c>
      <c r="I85" s="5">
        <v>19</v>
      </c>
      <c r="J85" s="5">
        <f t="shared" si="5"/>
        <v>61.29032258064516</v>
      </c>
      <c r="K85" s="5"/>
    </row>
    <row r="86" spans="1:11" ht="39.75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28</v>
      </c>
      <c r="F86" s="5">
        <v>0</v>
      </c>
      <c r="G86" s="5">
        <v>1</v>
      </c>
      <c r="H86" s="5">
        <v>4</v>
      </c>
      <c r="I86" s="5">
        <v>23</v>
      </c>
      <c r="J86" s="5">
        <f t="shared" si="5"/>
        <v>74.193548387096769</v>
      </c>
      <c r="K86" s="5"/>
    </row>
    <row r="87" spans="1:11" ht="38.25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28</v>
      </c>
      <c r="F87" s="5"/>
      <c r="G87" s="5">
        <v>0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28</v>
      </c>
      <c r="F88" s="5">
        <v>0</v>
      </c>
      <c r="G88" s="5">
        <v>2</v>
      </c>
      <c r="H88" s="5">
        <v>4</v>
      </c>
      <c r="I88" s="5">
        <v>22</v>
      </c>
      <c r="J88" s="5">
        <f t="shared" si="5"/>
        <v>70.967741935483872</v>
      </c>
      <c r="K88" s="5"/>
    </row>
    <row r="89" spans="1:11" ht="33.7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28</v>
      </c>
      <c r="F89" s="5">
        <v>0</v>
      </c>
      <c r="G89" s="5">
        <v>0</v>
      </c>
      <c r="H89" s="5">
        <v>0</v>
      </c>
      <c r="I89" s="5">
        <v>0</v>
      </c>
      <c r="J89" s="5">
        <f t="shared" si="5"/>
        <v>0</v>
      </c>
      <c r="K89" s="5"/>
    </row>
    <row r="90" spans="1:11" ht="30" customHeight="1">
      <c r="A90" s="19"/>
      <c r="B90" s="19"/>
      <c r="C90" s="19"/>
      <c r="D90" s="6" t="s">
        <v>173</v>
      </c>
      <c r="E90" s="5">
        <v>28</v>
      </c>
      <c r="F90" s="5">
        <v>0</v>
      </c>
      <c r="G90" s="5">
        <v>2</v>
      </c>
      <c r="H90" s="5">
        <v>1</v>
      </c>
      <c r="I90" s="5">
        <v>25</v>
      </c>
      <c r="J90" s="5">
        <f t="shared" si="5"/>
        <v>80.645161290322577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28</v>
      </c>
      <c r="F91" s="5">
        <v>0</v>
      </c>
      <c r="G91" s="5">
        <v>12</v>
      </c>
      <c r="H91" s="5">
        <v>0</v>
      </c>
      <c r="I91" s="5">
        <v>16</v>
      </c>
      <c r="J91" s="5">
        <f t="shared" si="5"/>
        <v>51.612903225806448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28</v>
      </c>
      <c r="F92" s="5">
        <v>0</v>
      </c>
      <c r="G92" s="5">
        <v>2</v>
      </c>
      <c r="H92" s="5">
        <v>6</v>
      </c>
      <c r="I92" s="5">
        <v>20</v>
      </c>
      <c r="J92" s="5">
        <f t="shared" si="5"/>
        <v>64.516129032258064</v>
      </c>
      <c r="K92" s="5"/>
    </row>
    <row r="93" spans="1:11" ht="20.25" customHeight="1">
      <c r="A93" s="2">
        <v>45</v>
      </c>
      <c r="B93" s="5" t="s">
        <v>145</v>
      </c>
      <c r="C93" s="2">
        <v>1</v>
      </c>
      <c r="D93" s="4" t="s">
        <v>179</v>
      </c>
      <c r="E93" s="5">
        <v>28</v>
      </c>
      <c r="F93" s="5">
        <v>0</v>
      </c>
      <c r="G93" s="5">
        <v>13</v>
      </c>
      <c r="H93" s="5">
        <v>0</v>
      </c>
      <c r="I93" s="5">
        <v>15</v>
      </c>
      <c r="J93" s="5">
        <f t="shared" si="5"/>
        <v>48.387096774193552</v>
      </c>
      <c r="K93" s="5"/>
    </row>
    <row r="94" spans="1:11" ht="21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28</v>
      </c>
      <c r="F94" s="5">
        <v>0</v>
      </c>
      <c r="G94" s="5">
        <v>3</v>
      </c>
      <c r="H94" s="5">
        <v>4</v>
      </c>
      <c r="I94" s="5">
        <v>21</v>
      </c>
      <c r="J94" s="5">
        <f t="shared" si="5"/>
        <v>67.741935483870961</v>
      </c>
      <c r="K94" s="5"/>
    </row>
    <row r="95" spans="1:11" ht="28.5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28</v>
      </c>
      <c r="F95" s="5">
        <v>0</v>
      </c>
      <c r="G95" s="5">
        <v>4</v>
      </c>
      <c r="H95" s="5">
        <v>4</v>
      </c>
      <c r="I95" s="5">
        <v>20</v>
      </c>
      <c r="J95" s="5">
        <f t="shared" si="5"/>
        <v>64.516129032258064</v>
      </c>
      <c r="K95" s="5"/>
    </row>
    <row r="96" spans="1:11" ht="19.5" customHeight="1">
      <c r="A96" s="19"/>
      <c r="B96" s="19"/>
      <c r="C96" s="19"/>
      <c r="D96" s="6" t="s">
        <v>151</v>
      </c>
      <c r="E96" s="5">
        <v>28</v>
      </c>
      <c r="F96" s="5">
        <v>0</v>
      </c>
      <c r="G96" s="5">
        <v>2</v>
      </c>
      <c r="H96" s="5">
        <v>3</v>
      </c>
      <c r="I96" s="5">
        <v>23</v>
      </c>
      <c r="J96" s="5">
        <f t="shared" si="5"/>
        <v>74.193548387096769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28</v>
      </c>
      <c r="F97" s="5">
        <v>0</v>
      </c>
      <c r="G97" s="5">
        <v>2</v>
      </c>
      <c r="H97" s="5">
        <v>4</v>
      </c>
      <c r="I97" s="5">
        <v>22</v>
      </c>
      <c r="J97" s="5">
        <f t="shared" si="5"/>
        <v>70.967741935483872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28</v>
      </c>
      <c r="F98" s="5">
        <v>0</v>
      </c>
      <c r="G98" s="5">
        <v>8</v>
      </c>
      <c r="H98" s="5">
        <v>3</v>
      </c>
      <c r="I98" s="5">
        <v>17</v>
      </c>
      <c r="J98" s="5">
        <f t="shared" si="5"/>
        <v>54.838709677419352</v>
      </c>
      <c r="K98" s="5"/>
    </row>
    <row r="99" spans="1:11" ht="26.25" customHeight="1">
      <c r="A99" s="19"/>
      <c r="B99" s="19"/>
      <c r="C99" s="19"/>
      <c r="D99" s="6" t="s">
        <v>155</v>
      </c>
      <c r="E99" s="5">
        <v>28</v>
      </c>
      <c r="F99" s="5">
        <v>0</v>
      </c>
      <c r="G99" s="5">
        <v>2</v>
      </c>
      <c r="H99" s="5">
        <v>3</v>
      </c>
      <c r="I99" s="5">
        <v>23</v>
      </c>
      <c r="J99" s="5">
        <f t="shared" si="5"/>
        <v>74.193548387096769</v>
      </c>
      <c r="K99" s="5"/>
    </row>
    <row r="100" spans="1:11" ht="21" customHeight="1">
      <c r="A100" s="19"/>
      <c r="B100" s="19"/>
      <c r="C100" s="19"/>
      <c r="D100" s="6" t="s">
        <v>156</v>
      </c>
      <c r="E100" s="5">
        <v>28</v>
      </c>
      <c r="F100" s="5">
        <v>0</v>
      </c>
      <c r="G100" s="5">
        <v>2</v>
      </c>
      <c r="H100" s="5">
        <v>3</v>
      </c>
      <c r="I100" s="5">
        <v>23</v>
      </c>
      <c r="J100" s="5">
        <f t="shared" si="5"/>
        <v>74.193548387096769</v>
      </c>
      <c r="K100" s="5"/>
    </row>
    <row r="101" spans="1:11" ht="23.25" customHeight="1">
      <c r="A101" s="17"/>
      <c r="B101" s="17"/>
      <c r="C101" s="17"/>
      <c r="D101" s="6" t="s">
        <v>181</v>
      </c>
      <c r="E101" s="5">
        <v>28</v>
      </c>
      <c r="F101" s="5">
        <v>0</v>
      </c>
      <c r="G101" s="5">
        <v>1</v>
      </c>
      <c r="H101" s="5">
        <v>4</v>
      </c>
      <c r="I101" s="5">
        <v>23</v>
      </c>
      <c r="J101" s="5">
        <f t="shared" si="5"/>
        <v>74.193548387096769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0"/>
  <sheetViews>
    <sheetView tabSelected="1" workbookViewId="0">
      <selection activeCell="C4" sqref="C4"/>
    </sheetView>
  </sheetViews>
  <sheetFormatPr defaultColWidth="14.44140625" defaultRowHeight="15" customHeight="1"/>
  <cols>
    <col min="1" max="1" width="4.109375" customWidth="1"/>
    <col min="2" max="2" width="19.33203125" customWidth="1"/>
    <col min="3" max="3" width="6.109375" customWidth="1"/>
    <col min="4" max="4" width="23.88671875" customWidth="1"/>
    <col min="5" max="5" width="9.5546875" customWidth="1"/>
    <col min="6" max="9" width="8" customWidth="1"/>
    <col min="10" max="10" width="8.6640625" customWidth="1"/>
    <col min="11" max="11" width="8.109375" customWidth="1"/>
    <col min="12" max="26" width="8" customWidth="1"/>
  </cols>
  <sheetData>
    <row r="1" spans="1:11" ht="23.25" customHeight="1">
      <c r="A1" s="28" t="s">
        <v>201</v>
      </c>
      <c r="B1" s="26"/>
      <c r="C1" s="26"/>
      <c r="D1" s="26"/>
      <c r="E1" s="27"/>
      <c r="F1" s="5"/>
      <c r="G1" s="5"/>
      <c r="H1" s="5"/>
      <c r="I1" s="5"/>
      <c r="J1" s="5"/>
      <c r="K1" s="5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47.25" customHeight="1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48.75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43.5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5</v>
      </c>
      <c r="I5" s="5">
        <v>24</v>
      </c>
      <c r="J5" s="5">
        <f t="shared" ref="J5:J19" si="0">I5/31*100</f>
        <v>77.41935483870968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182</v>
      </c>
      <c r="E6" s="5">
        <v>31</v>
      </c>
      <c r="F6" s="5">
        <v>0</v>
      </c>
      <c r="G6" s="5">
        <v>8</v>
      </c>
      <c r="H6" s="5">
        <v>5</v>
      </c>
      <c r="I6" s="5">
        <v>18</v>
      </c>
      <c r="J6" s="5">
        <f t="shared" si="0"/>
        <v>58.064516129032263</v>
      </c>
      <c r="K6" s="5"/>
    </row>
    <row r="7" spans="1:11" ht="22.5" customHeight="1">
      <c r="A7" s="17"/>
      <c r="B7" s="17"/>
      <c r="C7" s="17"/>
      <c r="D7" s="6" t="s">
        <v>183</v>
      </c>
      <c r="E7" s="5">
        <v>31</v>
      </c>
      <c r="F7" s="5">
        <v>0</v>
      </c>
      <c r="G7" s="5">
        <v>10</v>
      </c>
      <c r="H7" s="5">
        <v>5</v>
      </c>
      <c r="I7" s="5">
        <v>17</v>
      </c>
      <c r="J7" s="5">
        <f t="shared" si="0"/>
        <v>54.838709677419352</v>
      </c>
      <c r="K7" s="5"/>
    </row>
    <row r="8" spans="1:11" ht="27.7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0</v>
      </c>
      <c r="H8" s="5">
        <v>4</v>
      </c>
      <c r="I8" s="5">
        <v>27</v>
      </c>
      <c r="J8" s="5">
        <f t="shared" si="0"/>
        <v>87.096774193548384</v>
      </c>
      <c r="K8" s="5"/>
    </row>
    <row r="9" spans="1:11" ht="21.75" customHeight="1">
      <c r="A9" s="19"/>
      <c r="B9" s="19"/>
      <c r="C9" s="19"/>
      <c r="D9" s="7" t="s">
        <v>20</v>
      </c>
      <c r="E9" s="5">
        <v>31</v>
      </c>
      <c r="F9" s="5">
        <v>0</v>
      </c>
      <c r="G9" s="5">
        <v>0</v>
      </c>
      <c r="H9" s="5">
        <v>4</v>
      </c>
      <c r="I9" s="5">
        <v>27</v>
      </c>
      <c r="J9" s="5">
        <f t="shared" si="0"/>
        <v>87.096774193548384</v>
      </c>
      <c r="K9" s="5"/>
    </row>
    <row r="10" spans="1:11" ht="34.5" customHeight="1">
      <c r="A10" s="19"/>
      <c r="B10" s="19"/>
      <c r="C10" s="19"/>
      <c r="D10" s="7" t="s">
        <v>164</v>
      </c>
      <c r="E10" s="5">
        <v>31</v>
      </c>
      <c r="F10" s="5">
        <v>0</v>
      </c>
      <c r="G10" s="5">
        <v>3</v>
      </c>
      <c r="H10" s="5">
        <v>4</v>
      </c>
      <c r="I10" s="5">
        <v>24</v>
      </c>
      <c r="J10" s="5">
        <f t="shared" si="0"/>
        <v>77.41935483870968</v>
      </c>
      <c r="K10" s="5"/>
    </row>
    <row r="11" spans="1:11" ht="14.4">
      <c r="A11" s="19"/>
      <c r="B11" s="19"/>
      <c r="C11" s="19"/>
      <c r="D11" s="7" t="s">
        <v>165</v>
      </c>
      <c r="E11" s="5">
        <v>31</v>
      </c>
      <c r="F11" s="5">
        <v>0</v>
      </c>
      <c r="G11" s="5">
        <v>1</v>
      </c>
      <c r="H11" s="5">
        <v>4</v>
      </c>
      <c r="I11" s="5">
        <v>26</v>
      </c>
      <c r="J11" s="5">
        <f t="shared" si="0"/>
        <v>83.870967741935488</v>
      </c>
      <c r="K11" s="5"/>
    </row>
    <row r="12" spans="1:11" ht="14.4">
      <c r="A12" s="19"/>
      <c r="B12" s="19"/>
      <c r="C12" s="19"/>
      <c r="D12" s="7" t="s">
        <v>21</v>
      </c>
      <c r="E12" s="5">
        <v>31</v>
      </c>
      <c r="F12" s="5">
        <v>0</v>
      </c>
      <c r="G12" s="5">
        <v>3</v>
      </c>
      <c r="H12" s="5">
        <v>3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166</v>
      </c>
      <c r="E13" s="5">
        <v>31</v>
      </c>
      <c r="F13" s="5">
        <v>0</v>
      </c>
      <c r="G13" s="5">
        <v>2</v>
      </c>
      <c r="H13" s="5">
        <v>3</v>
      </c>
      <c r="I13" s="5">
        <v>26</v>
      </c>
      <c r="J13" s="5">
        <f t="shared" si="0"/>
        <v>83.870967741935488</v>
      </c>
      <c r="K13" s="5"/>
    </row>
    <row r="14" spans="1:11" ht="14.4">
      <c r="A14" s="19"/>
      <c r="B14" s="19"/>
      <c r="C14" s="19"/>
      <c r="D14" s="7" t="s">
        <v>22</v>
      </c>
      <c r="E14" s="5">
        <v>31</v>
      </c>
      <c r="F14" s="5">
        <v>0</v>
      </c>
      <c r="G14" s="5">
        <v>2</v>
      </c>
      <c r="H14" s="5">
        <v>3</v>
      </c>
      <c r="I14" s="5">
        <v>26</v>
      </c>
      <c r="J14" s="5">
        <f t="shared" si="0"/>
        <v>83.870967741935488</v>
      </c>
      <c r="K14" s="5"/>
    </row>
    <row r="15" spans="1:11" ht="18.75" customHeight="1">
      <c r="A15" s="19"/>
      <c r="B15" s="19"/>
      <c r="C15" s="19"/>
      <c r="D15" s="7" t="s">
        <v>167</v>
      </c>
      <c r="E15" s="5">
        <v>31</v>
      </c>
      <c r="F15" s="5">
        <v>0</v>
      </c>
      <c r="G15" s="5">
        <v>1</v>
      </c>
      <c r="H15" s="5">
        <v>4</v>
      </c>
      <c r="I15" s="5">
        <v>23</v>
      </c>
      <c r="J15" s="5">
        <f t="shared" si="0"/>
        <v>74.193548387096769</v>
      </c>
      <c r="K15" s="5"/>
    </row>
    <row r="16" spans="1:11" ht="14.4">
      <c r="A16" s="17"/>
      <c r="B16" s="17"/>
      <c r="C16" s="17"/>
      <c r="D16" s="7" t="s">
        <v>23</v>
      </c>
      <c r="E16" s="5">
        <v>31</v>
      </c>
      <c r="F16" s="5">
        <v>0</v>
      </c>
      <c r="G16" s="5">
        <v>5</v>
      </c>
      <c r="H16" s="5">
        <v>4</v>
      </c>
      <c r="I16" s="5">
        <v>22</v>
      </c>
      <c r="J16" s="5">
        <f t="shared" si="0"/>
        <v>70.967741935483872</v>
      </c>
      <c r="K16" s="5"/>
    </row>
    <row r="17" spans="1:11" ht="4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5</v>
      </c>
      <c r="H17" s="5">
        <v>6</v>
      </c>
      <c r="I17" s="5">
        <v>20</v>
      </c>
      <c r="J17" s="5">
        <f t="shared" si="0"/>
        <v>64.516129032258064</v>
      </c>
      <c r="K17" s="5"/>
    </row>
    <row r="18" spans="1:11" ht="20.25" customHeight="1">
      <c r="A18" s="17"/>
      <c r="B18" s="3"/>
      <c r="C18" s="17"/>
      <c r="D18" s="6" t="s">
        <v>30</v>
      </c>
      <c r="E18" s="5">
        <v>31</v>
      </c>
      <c r="F18" s="5">
        <v>0</v>
      </c>
      <c r="G18" s="5">
        <v>4</v>
      </c>
      <c r="H18" s="5">
        <v>4</v>
      </c>
      <c r="I18" s="5">
        <v>23</v>
      </c>
      <c r="J18" s="5">
        <f t="shared" si="0"/>
        <v>74.193548387096769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1</v>
      </c>
      <c r="H19" s="5">
        <v>5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5</v>
      </c>
      <c r="H20" s="5">
        <v>5</v>
      </c>
      <c r="I20" s="5">
        <v>21</v>
      </c>
      <c r="J20" s="5">
        <f>I20/30*100</f>
        <v>70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2</v>
      </c>
      <c r="H21" s="5">
        <v>4</v>
      </c>
      <c r="I21" s="5">
        <v>25</v>
      </c>
      <c r="J21" s="5">
        <f>I21/31*100</f>
        <v>80.645161290322577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0</v>
      </c>
      <c r="H22" s="5">
        <v>2</v>
      </c>
      <c r="I22" s="5">
        <v>29</v>
      </c>
      <c r="J22" s="5">
        <f>I22/30*100</f>
        <v>96.666666666666671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0</v>
      </c>
      <c r="H23" s="5">
        <v>3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31</v>
      </c>
      <c r="F24" s="5">
        <v>0</v>
      </c>
      <c r="G24" s="5">
        <v>0</v>
      </c>
      <c r="H24" s="5">
        <v>2</v>
      </c>
      <c r="I24" s="5">
        <v>29</v>
      </c>
      <c r="J24" s="5">
        <f t="shared" ref="J24:J33" si="1">I24/30*100</f>
        <v>96.666666666666671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2</v>
      </c>
      <c r="H25" s="5">
        <v>3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1</v>
      </c>
      <c r="H26" s="5">
        <v>3</v>
      </c>
      <c r="I26" s="5">
        <v>27</v>
      </c>
      <c r="J26" s="5">
        <f t="shared" si="1"/>
        <v>90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2</v>
      </c>
      <c r="H28" s="5">
        <v>4</v>
      </c>
      <c r="I28" s="5">
        <v>25</v>
      </c>
      <c r="J28" s="5">
        <f t="shared" si="1"/>
        <v>83.333333333333343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1</v>
      </c>
      <c r="H29" s="5">
        <v>3</v>
      </c>
      <c r="I29" s="5">
        <v>27</v>
      </c>
      <c r="J29" s="5">
        <f t="shared" si="1"/>
        <v>90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3</v>
      </c>
      <c r="I30" s="5">
        <v>27</v>
      </c>
      <c r="J30" s="5">
        <f t="shared" si="1"/>
        <v>90</v>
      </c>
      <c r="K30" s="5"/>
    </row>
    <row r="31" spans="1:11" ht="21" customHeight="1">
      <c r="A31" s="19"/>
      <c r="B31" s="19"/>
      <c r="C31" s="19"/>
      <c r="D31" s="4" t="s">
        <v>171</v>
      </c>
      <c r="E31" s="5">
        <v>31</v>
      </c>
      <c r="F31" s="5">
        <v>0</v>
      </c>
      <c r="G31" s="5">
        <v>2</v>
      </c>
      <c r="H31" s="5">
        <v>3</v>
      </c>
      <c r="I31" s="5">
        <v>27</v>
      </c>
      <c r="J31" s="5">
        <f t="shared" si="1"/>
        <v>90</v>
      </c>
      <c r="K31" s="5"/>
    </row>
    <row r="32" spans="1:11" ht="17.2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>
        <v>2</v>
      </c>
      <c r="H32" s="5">
        <v>3</v>
      </c>
      <c r="I32" s="5">
        <v>26</v>
      </c>
      <c r="J32" s="5">
        <f t="shared" si="1"/>
        <v>86.666666666666671</v>
      </c>
      <c r="K32" s="5"/>
    </row>
    <row r="33" spans="1:11" ht="22.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1</v>
      </c>
      <c r="H33" s="5">
        <v>2</v>
      </c>
      <c r="I33" s="5">
        <v>28</v>
      </c>
      <c r="J33" s="5">
        <f t="shared" si="1"/>
        <v>93.333333333333329</v>
      </c>
      <c r="K33" s="5"/>
    </row>
    <row r="34" spans="1:11" ht="22.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0</v>
      </c>
      <c r="H34" s="5">
        <v>3</v>
      </c>
      <c r="I34" s="5">
        <v>28</v>
      </c>
      <c r="J34" s="5">
        <f t="shared" ref="J34:J60" si="2">I34/31*100</f>
        <v>90.322580645161281</v>
      </c>
      <c r="K34" s="5"/>
    </row>
    <row r="35" spans="1:11" ht="21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6</v>
      </c>
      <c r="H35" s="5">
        <v>5</v>
      </c>
      <c r="I35" s="5">
        <v>20</v>
      </c>
      <c r="J35" s="5">
        <f t="shared" si="2"/>
        <v>64.516129032258064</v>
      </c>
      <c r="K35" s="5"/>
    </row>
    <row r="36" spans="1:11" ht="28.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3</v>
      </c>
      <c r="H36" s="5">
        <v>5</v>
      </c>
      <c r="I36" s="5">
        <v>24</v>
      </c>
      <c r="J36" s="5">
        <f t="shared" si="2"/>
        <v>77.41935483870968</v>
      </c>
      <c r="K36" s="5"/>
    </row>
    <row r="37" spans="1:11" ht="35.25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4</v>
      </c>
      <c r="H37" s="5">
        <v>4</v>
      </c>
      <c r="I37" s="5">
        <v>23</v>
      </c>
      <c r="J37" s="5">
        <f t="shared" si="2"/>
        <v>74.193548387096769</v>
      </c>
      <c r="K37" s="5"/>
    </row>
    <row r="38" spans="1:11" ht="23.2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5</v>
      </c>
      <c r="H38" s="5">
        <v>5</v>
      </c>
      <c r="I38" s="5">
        <v>21</v>
      </c>
      <c r="J38" s="5">
        <f t="shared" si="2"/>
        <v>67.741935483870961</v>
      </c>
      <c r="K38" s="5"/>
    </row>
    <row r="39" spans="1:11" ht="18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2</v>
      </c>
      <c r="H39" s="5">
        <v>4</v>
      </c>
      <c r="I39" s="5">
        <v>25</v>
      </c>
      <c r="J39" s="5">
        <f t="shared" si="2"/>
        <v>80.645161290322577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1</v>
      </c>
      <c r="H40" s="5">
        <v>2</v>
      </c>
      <c r="I40" s="5">
        <v>28</v>
      </c>
      <c r="J40" s="5">
        <f t="shared" si="2"/>
        <v>90.322580645161281</v>
      </c>
      <c r="K40" s="5"/>
    </row>
    <row r="41" spans="1:11" ht="21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0</v>
      </c>
      <c r="H41" s="5">
        <v>4</v>
      </c>
      <c r="I41" s="5">
        <v>27</v>
      </c>
      <c r="J41" s="5">
        <f t="shared" si="2"/>
        <v>87.096774193548384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3</v>
      </c>
      <c r="H42" s="5">
        <v>4</v>
      </c>
      <c r="I42" s="5">
        <v>24</v>
      </c>
      <c r="J42" s="5">
        <f t="shared" si="2"/>
        <v>77.41935483870968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3</v>
      </c>
      <c r="H43" s="5">
        <v>5</v>
      </c>
      <c r="I43" s="5">
        <v>23</v>
      </c>
      <c r="J43" s="5">
        <f t="shared" si="2"/>
        <v>74.193548387096769</v>
      </c>
      <c r="K43" s="5"/>
    </row>
    <row r="44" spans="1:11" ht="37.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5</v>
      </c>
      <c r="H44" s="5">
        <v>5</v>
      </c>
      <c r="I44" s="5">
        <v>21</v>
      </c>
      <c r="J44" s="5">
        <f t="shared" si="2"/>
        <v>67.741935483870961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1</v>
      </c>
      <c r="H45" s="5">
        <v>5</v>
      </c>
      <c r="I45" s="5">
        <v>25</v>
      </c>
      <c r="J45" s="5">
        <f t="shared" si="2"/>
        <v>80.645161290322577</v>
      </c>
      <c r="K45" s="5"/>
    </row>
    <row r="46" spans="1:11" ht="23.2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5</v>
      </c>
      <c r="H46" s="5">
        <v>5</v>
      </c>
      <c r="I46" s="5">
        <v>21</v>
      </c>
      <c r="J46" s="5">
        <f t="shared" si="2"/>
        <v>67.741935483870961</v>
      </c>
      <c r="K46" s="5"/>
    </row>
    <row r="47" spans="1:11" ht="46.5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3</v>
      </c>
      <c r="H47" s="5">
        <v>4</v>
      </c>
      <c r="I47" s="5">
        <v>24</v>
      </c>
      <c r="J47" s="5">
        <f t="shared" si="2"/>
        <v>77.41935483870968</v>
      </c>
      <c r="K47" s="5"/>
    </row>
    <row r="48" spans="1:11" ht="42.75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8</v>
      </c>
      <c r="H48" s="5">
        <v>4</v>
      </c>
      <c r="I48" s="5">
        <v>19</v>
      </c>
      <c r="J48" s="5">
        <f t="shared" si="2"/>
        <v>61.29032258064516</v>
      </c>
      <c r="K48" s="5"/>
    </row>
    <row r="49" spans="1:11" ht="28.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5</v>
      </c>
      <c r="H49" s="5">
        <v>5</v>
      </c>
      <c r="I49" s="5">
        <v>21</v>
      </c>
      <c r="J49" s="5">
        <f t="shared" si="2"/>
        <v>67.741935483870961</v>
      </c>
      <c r="K49" s="5"/>
    </row>
    <row r="50" spans="1:11" ht="21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21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9.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21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9.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8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20.2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24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22.5" customHeight="1">
      <c r="A59" s="2"/>
      <c r="B59" s="2" t="s">
        <v>184</v>
      </c>
      <c r="C59" s="2">
        <v>1</v>
      </c>
      <c r="D59" s="11" t="s">
        <v>185</v>
      </c>
      <c r="E59" s="5">
        <v>31</v>
      </c>
      <c r="F59" s="5">
        <v>0</v>
      </c>
      <c r="G59" s="5">
        <v>3</v>
      </c>
      <c r="H59" s="5">
        <v>5</v>
      </c>
      <c r="I59" s="5">
        <v>23</v>
      </c>
      <c r="J59" s="5">
        <f t="shared" si="2"/>
        <v>74.193548387096769</v>
      </c>
      <c r="K59" s="5"/>
    </row>
    <row r="60" spans="1:11" ht="22.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1</v>
      </c>
      <c r="H60" s="5">
        <v>4</v>
      </c>
      <c r="I60" s="5">
        <v>26</v>
      </c>
      <c r="J60" s="5">
        <f t="shared" si="2"/>
        <v>83.870967741935488</v>
      </c>
      <c r="K60" s="5"/>
    </row>
    <row r="61" spans="1:11" ht="18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2</v>
      </c>
      <c r="H62" s="5">
        <v>4</v>
      </c>
      <c r="I62" s="5">
        <v>25</v>
      </c>
      <c r="J62" s="5">
        <f t="shared" ref="J62:J74" si="3">I62/31*100</f>
        <v>80.645161290322577</v>
      </c>
      <c r="K62" s="5"/>
    </row>
    <row r="63" spans="1:11" ht="31.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5</v>
      </c>
      <c r="I63" s="5">
        <v>24</v>
      </c>
      <c r="J63" s="5">
        <f t="shared" si="3"/>
        <v>77.41935483870968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4</v>
      </c>
      <c r="H64" s="5">
        <v>5</v>
      </c>
      <c r="I64" s="5">
        <v>22</v>
      </c>
      <c r="J64" s="5">
        <f t="shared" si="3"/>
        <v>70.967741935483872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8</v>
      </c>
      <c r="H65" s="5">
        <v>5</v>
      </c>
      <c r="I65" s="5">
        <v>18</v>
      </c>
      <c r="J65" s="5">
        <f t="shared" si="3"/>
        <v>58.064516129032263</v>
      </c>
      <c r="K65" s="5"/>
    </row>
    <row r="66" spans="1:11" ht="15.75" customHeight="1">
      <c r="A66" s="19"/>
      <c r="B66" s="19"/>
      <c r="C66" s="19"/>
      <c r="D66" s="6" t="s">
        <v>104</v>
      </c>
      <c r="E66" s="5">
        <v>31</v>
      </c>
      <c r="F66" s="5"/>
      <c r="G66" s="5">
        <v>5</v>
      </c>
      <c r="H66" s="5">
        <v>5</v>
      </c>
      <c r="I66" s="5">
        <v>21</v>
      </c>
      <c r="J66" s="5">
        <f t="shared" si="3"/>
        <v>67.741935483870961</v>
      </c>
      <c r="K66" s="5"/>
    </row>
    <row r="67" spans="1:11" ht="15.75" customHeight="1">
      <c r="A67" s="19"/>
      <c r="B67" s="19"/>
      <c r="C67" s="19"/>
      <c r="D67" s="6" t="s">
        <v>105</v>
      </c>
      <c r="E67" s="5">
        <v>31</v>
      </c>
      <c r="F67" s="5">
        <v>0</v>
      </c>
      <c r="G67" s="5">
        <v>6</v>
      </c>
      <c r="H67" s="5">
        <v>5</v>
      </c>
      <c r="I67" s="5">
        <v>20</v>
      </c>
      <c r="J67" s="5">
        <f t="shared" si="3"/>
        <v>64.516129032258064</v>
      </c>
      <c r="K67" s="5"/>
    </row>
    <row r="68" spans="1:11" ht="15.75" customHeight="1">
      <c r="A68" s="19"/>
      <c r="B68" s="19"/>
      <c r="C68" s="19"/>
      <c r="D68" s="6" t="s">
        <v>106</v>
      </c>
      <c r="E68" s="5">
        <v>31</v>
      </c>
      <c r="F68" s="5">
        <v>0</v>
      </c>
      <c r="G68" s="5">
        <v>3</v>
      </c>
      <c r="H68" s="5">
        <v>5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107</v>
      </c>
      <c r="E69" s="5">
        <v>31</v>
      </c>
      <c r="F69" s="5">
        <v>0</v>
      </c>
      <c r="G69" s="5">
        <v>6</v>
      </c>
      <c r="H69" s="5">
        <v>4</v>
      </c>
      <c r="I69" s="5">
        <v>21</v>
      </c>
      <c r="J69" s="5">
        <f t="shared" si="3"/>
        <v>67.741935483870961</v>
      </c>
      <c r="K69" s="5"/>
    </row>
    <row r="70" spans="1:11" ht="15.75" customHeight="1">
      <c r="A70" s="19"/>
      <c r="B70" s="19"/>
      <c r="C70" s="19"/>
      <c r="D70" s="6" t="s">
        <v>108</v>
      </c>
      <c r="E70" s="5">
        <v>31</v>
      </c>
      <c r="F70" s="5">
        <v>0</v>
      </c>
      <c r="G70" s="5">
        <v>5</v>
      </c>
      <c r="H70" s="5">
        <v>5</v>
      </c>
      <c r="I70" s="5">
        <v>21</v>
      </c>
      <c r="J70" s="5">
        <f t="shared" si="3"/>
        <v>67.741935483870961</v>
      </c>
      <c r="K70" s="5"/>
    </row>
    <row r="71" spans="1:11" ht="15.75" customHeight="1">
      <c r="A71" s="19"/>
      <c r="B71" s="19"/>
      <c r="C71" s="19"/>
      <c r="D71" s="6" t="s">
        <v>109</v>
      </c>
      <c r="E71" s="5">
        <v>31</v>
      </c>
      <c r="F71" s="5">
        <v>0</v>
      </c>
      <c r="G71" s="5">
        <v>4</v>
      </c>
      <c r="H71" s="5">
        <v>5</v>
      </c>
      <c r="I71" s="5">
        <v>22</v>
      </c>
      <c r="J71" s="5">
        <f t="shared" si="3"/>
        <v>70.967741935483872</v>
      </c>
      <c r="K71" s="5"/>
    </row>
    <row r="72" spans="1:11" ht="15.75" customHeight="1">
      <c r="A72" s="19"/>
      <c r="B72" s="19"/>
      <c r="C72" s="19"/>
      <c r="D72" s="6" t="s">
        <v>110</v>
      </c>
      <c r="E72" s="5">
        <v>31</v>
      </c>
      <c r="F72" s="5">
        <v>0</v>
      </c>
      <c r="G72" s="5">
        <v>7</v>
      </c>
      <c r="H72" s="5">
        <v>5</v>
      </c>
      <c r="I72" s="5">
        <v>19</v>
      </c>
      <c r="J72" s="5">
        <f t="shared" si="3"/>
        <v>61.29032258064516</v>
      </c>
      <c r="K72" s="5"/>
    </row>
    <row r="73" spans="1:11" ht="15.75" customHeight="1">
      <c r="A73" s="19"/>
      <c r="B73" s="19"/>
      <c r="C73" s="19"/>
      <c r="D73" s="6" t="s">
        <v>111</v>
      </c>
      <c r="E73" s="5">
        <v>31</v>
      </c>
      <c r="F73" s="5">
        <v>0</v>
      </c>
      <c r="G73" s="5">
        <v>11</v>
      </c>
      <c r="H73" s="5">
        <v>4</v>
      </c>
      <c r="I73" s="5">
        <v>16</v>
      </c>
      <c r="J73" s="5">
        <f t="shared" si="3"/>
        <v>51.612903225806448</v>
      </c>
      <c r="K73" s="5"/>
    </row>
    <row r="74" spans="1:11" ht="15.75" customHeight="1">
      <c r="A74" s="17"/>
      <c r="B74" s="17"/>
      <c r="C74" s="17"/>
      <c r="D74" s="13" t="s">
        <v>180</v>
      </c>
      <c r="E74" s="5">
        <v>31</v>
      </c>
      <c r="F74" s="5">
        <v>0</v>
      </c>
      <c r="G74" s="5">
        <v>1</v>
      </c>
      <c r="H74" s="5">
        <v>4</v>
      </c>
      <c r="I74" s="5">
        <v>26</v>
      </c>
      <c r="J74" s="5">
        <f t="shared" si="3"/>
        <v>83.870967741935488</v>
      </c>
      <c r="K74" s="5"/>
    </row>
    <row r="75" spans="1:11" ht="51.75" customHeight="1">
      <c r="A75" s="2">
        <v>30</v>
      </c>
      <c r="B75" s="9" t="s">
        <v>112</v>
      </c>
      <c r="C75" s="2">
        <v>3</v>
      </c>
      <c r="D75" s="6" t="s">
        <v>113</v>
      </c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0</v>
      </c>
      <c r="I76" s="5">
        <v>29</v>
      </c>
      <c r="J76" s="5">
        <f>I76/31*100</f>
        <v>93.548387096774192</v>
      </c>
      <c r="K76" s="5"/>
    </row>
    <row r="77" spans="1:11" ht="19.5" customHeight="1">
      <c r="A77" s="2"/>
      <c r="B77" s="9"/>
      <c r="C77" s="2"/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26.25" customHeight="1">
      <c r="A78" s="2">
        <v>32</v>
      </c>
      <c r="B78" s="9" t="s">
        <v>116</v>
      </c>
      <c r="C78" s="2">
        <v>2</v>
      </c>
      <c r="E78" s="5"/>
      <c r="F78" s="5"/>
      <c r="G78" s="5"/>
      <c r="H78" s="5"/>
      <c r="I78" s="5"/>
      <c r="J78" s="5"/>
      <c r="K78" s="5"/>
    </row>
    <row r="79" spans="1:11" ht="26.25" customHeight="1">
      <c r="A79" s="2"/>
      <c r="B79" s="3" t="s">
        <v>118</v>
      </c>
      <c r="C79" s="2"/>
      <c r="D79" s="5" t="s">
        <v>119</v>
      </c>
      <c r="E79" s="5">
        <v>31</v>
      </c>
      <c r="F79" s="5">
        <v>0</v>
      </c>
      <c r="G79" s="5">
        <v>4</v>
      </c>
      <c r="H79" s="5">
        <v>5</v>
      </c>
      <c r="I79" s="5">
        <v>22</v>
      </c>
      <c r="J79" s="5">
        <f t="shared" ref="J79:J81" si="4">I79/31*100</f>
        <v>70.967741935483872</v>
      </c>
      <c r="K79" s="5"/>
    </row>
    <row r="80" spans="1:11" ht="27.75" customHeight="1">
      <c r="A80" s="2"/>
      <c r="B80" s="16" t="s">
        <v>120</v>
      </c>
      <c r="C80" s="2">
        <v>1</v>
      </c>
      <c r="D80" s="6" t="s">
        <v>121</v>
      </c>
      <c r="E80" s="5">
        <v>31</v>
      </c>
      <c r="F80" s="5">
        <v>0</v>
      </c>
      <c r="G80" s="5">
        <v>5</v>
      </c>
      <c r="H80" s="5">
        <v>5</v>
      </c>
      <c r="I80" s="5">
        <v>21</v>
      </c>
      <c r="J80" s="5">
        <f t="shared" si="4"/>
        <v>67.741935483870961</v>
      </c>
      <c r="K80" s="5"/>
    </row>
    <row r="81" spans="1:11" ht="37.5" customHeight="1">
      <c r="A81" s="2">
        <v>33</v>
      </c>
      <c r="B81" s="17"/>
      <c r="C81" s="14">
        <v>2</v>
      </c>
      <c r="D81" s="6" t="s">
        <v>122</v>
      </c>
      <c r="E81" s="5">
        <v>31</v>
      </c>
      <c r="F81" s="5">
        <v>0</v>
      </c>
      <c r="G81" s="5">
        <v>4</v>
      </c>
      <c r="H81" s="5">
        <v>5</v>
      </c>
      <c r="I81" s="5">
        <v>22</v>
      </c>
      <c r="J81" s="5">
        <f t="shared" si="4"/>
        <v>70.967741935483872</v>
      </c>
      <c r="K81" s="5"/>
    </row>
    <row r="82" spans="1:11" ht="15.75" customHeight="1">
      <c r="A82" s="18">
        <v>34</v>
      </c>
      <c r="C82" s="18">
        <v>1</v>
      </c>
      <c r="K82" s="5"/>
    </row>
    <row r="83" spans="1:11" ht="17.25" customHeight="1">
      <c r="A83" s="17"/>
      <c r="B83" s="5" t="s">
        <v>123</v>
      </c>
      <c r="C83" s="17"/>
      <c r="D83" s="4" t="s">
        <v>124</v>
      </c>
      <c r="E83" s="5">
        <v>31</v>
      </c>
      <c r="F83" s="5">
        <v>0</v>
      </c>
      <c r="G83" s="5">
        <v>7</v>
      </c>
      <c r="H83" s="5">
        <v>4</v>
      </c>
      <c r="I83" s="5">
        <v>20</v>
      </c>
      <c r="J83" s="5">
        <f t="shared" ref="J83:J92" si="5">I83/31*100</f>
        <v>64.516129032258064</v>
      </c>
      <c r="K83" s="5"/>
    </row>
    <row r="84" spans="1:11" ht="15.75" customHeight="1">
      <c r="A84" s="2">
        <v>35</v>
      </c>
      <c r="B84" s="5" t="s">
        <v>125</v>
      </c>
      <c r="C84" s="2">
        <v>1</v>
      </c>
      <c r="D84" s="4" t="s">
        <v>126</v>
      </c>
      <c r="E84" s="5">
        <v>31</v>
      </c>
      <c r="F84" s="5">
        <v>0</v>
      </c>
      <c r="G84" s="5">
        <v>2</v>
      </c>
      <c r="H84" s="5">
        <v>4</v>
      </c>
      <c r="I84" s="5">
        <v>25</v>
      </c>
      <c r="J84" s="5">
        <f t="shared" si="5"/>
        <v>80.645161290322577</v>
      </c>
      <c r="K84" s="5"/>
    </row>
    <row r="85" spans="1:11" ht="15.75" customHeight="1">
      <c r="A85" s="2">
        <v>36</v>
      </c>
      <c r="B85" s="5" t="s">
        <v>127</v>
      </c>
      <c r="C85" s="2">
        <v>1</v>
      </c>
      <c r="D85" s="4" t="s">
        <v>128</v>
      </c>
      <c r="E85" s="5">
        <v>31</v>
      </c>
      <c r="F85" s="5">
        <v>0</v>
      </c>
      <c r="G85" s="5">
        <v>1</v>
      </c>
      <c r="H85" s="5">
        <v>4</v>
      </c>
      <c r="I85" s="5">
        <v>26</v>
      </c>
      <c r="J85" s="5">
        <f t="shared" si="5"/>
        <v>83.870967741935488</v>
      </c>
      <c r="K85" s="5"/>
    </row>
    <row r="86" spans="1:11" ht="15.75" customHeight="1">
      <c r="A86" s="2">
        <v>37</v>
      </c>
      <c r="B86" s="5" t="s">
        <v>129</v>
      </c>
      <c r="C86" s="2">
        <v>1</v>
      </c>
      <c r="D86" s="9" t="s">
        <v>130</v>
      </c>
      <c r="E86" s="5">
        <v>31</v>
      </c>
      <c r="F86" s="5">
        <v>0</v>
      </c>
      <c r="G86" s="5">
        <v>6</v>
      </c>
      <c r="H86" s="5">
        <v>4</v>
      </c>
      <c r="I86" s="5">
        <v>21</v>
      </c>
      <c r="J86" s="5">
        <f t="shared" si="5"/>
        <v>67.741935483870961</v>
      </c>
      <c r="K86" s="5"/>
    </row>
    <row r="87" spans="1:11" ht="30" customHeight="1">
      <c r="A87" s="2">
        <v>38</v>
      </c>
      <c r="B87" s="5" t="s">
        <v>131</v>
      </c>
      <c r="C87" s="2">
        <v>1</v>
      </c>
      <c r="D87" s="9" t="s">
        <v>132</v>
      </c>
      <c r="E87" s="5">
        <v>31</v>
      </c>
      <c r="F87" s="5">
        <v>0</v>
      </c>
      <c r="G87" s="5">
        <v>4</v>
      </c>
      <c r="H87" s="5">
        <v>5</v>
      </c>
      <c r="I87" s="5">
        <v>22</v>
      </c>
      <c r="J87" s="5">
        <f t="shared" si="5"/>
        <v>70.967741935483872</v>
      </c>
      <c r="K87" s="5"/>
    </row>
    <row r="88" spans="1:11" ht="28.5" customHeight="1">
      <c r="A88" s="2">
        <v>39</v>
      </c>
      <c r="B88" s="3" t="s">
        <v>133</v>
      </c>
      <c r="C88" s="2">
        <v>1</v>
      </c>
      <c r="D88" s="4" t="s">
        <v>134</v>
      </c>
      <c r="E88" s="5">
        <v>31</v>
      </c>
      <c r="F88" s="5">
        <v>0</v>
      </c>
      <c r="G88" s="5">
        <v>2</v>
      </c>
      <c r="H88" s="5">
        <v>4</v>
      </c>
      <c r="I88" s="5">
        <v>25</v>
      </c>
      <c r="J88" s="5">
        <f t="shared" si="5"/>
        <v>80.645161290322577</v>
      </c>
      <c r="K88" s="5"/>
    </row>
    <row r="89" spans="1:11" ht="51" customHeight="1">
      <c r="A89" s="2">
        <v>40</v>
      </c>
      <c r="B89" s="3" t="s">
        <v>135</v>
      </c>
      <c r="C89" s="2">
        <v>1</v>
      </c>
      <c r="D89" s="4" t="s">
        <v>136</v>
      </c>
      <c r="E89" s="5">
        <v>31</v>
      </c>
      <c r="F89" s="5">
        <v>0</v>
      </c>
      <c r="G89" s="5">
        <v>1</v>
      </c>
      <c r="H89" s="5">
        <v>4</v>
      </c>
      <c r="I89" s="5">
        <v>26</v>
      </c>
      <c r="J89" s="5">
        <f t="shared" si="5"/>
        <v>83.870967741935488</v>
      </c>
      <c r="K89" s="5"/>
    </row>
    <row r="90" spans="1:11" ht="48" customHeight="1">
      <c r="A90" s="2">
        <v>41</v>
      </c>
      <c r="B90" s="9" t="s">
        <v>137</v>
      </c>
      <c r="C90" s="2">
        <v>1</v>
      </c>
      <c r="D90" s="6" t="s">
        <v>138</v>
      </c>
      <c r="E90" s="5">
        <v>31</v>
      </c>
      <c r="F90" s="5"/>
      <c r="G90" s="5">
        <v>2</v>
      </c>
      <c r="H90" s="5">
        <v>5</v>
      </c>
      <c r="I90" s="5">
        <v>24</v>
      </c>
      <c r="J90" s="5">
        <f t="shared" si="5"/>
        <v>77.41935483870968</v>
      </c>
      <c r="K90" s="5"/>
    </row>
    <row r="91" spans="1:11" ht="23.25" customHeight="1">
      <c r="A91" s="2">
        <v>42</v>
      </c>
      <c r="C91" s="2"/>
      <c r="D91" s="6" t="s">
        <v>140</v>
      </c>
      <c r="E91" s="5">
        <v>31</v>
      </c>
      <c r="F91" s="5">
        <v>0</v>
      </c>
      <c r="G91" s="5">
        <v>4</v>
      </c>
      <c r="H91" s="5">
        <v>4</v>
      </c>
      <c r="I91" s="5">
        <v>22</v>
      </c>
      <c r="J91" s="5">
        <f t="shared" si="5"/>
        <v>70.967741935483872</v>
      </c>
      <c r="K91" s="5"/>
    </row>
    <row r="92" spans="1:11" ht="27.75" customHeight="1">
      <c r="A92" s="18">
        <v>43</v>
      </c>
      <c r="B92" s="18" t="s">
        <v>139</v>
      </c>
      <c r="C92" s="18">
        <v>3</v>
      </c>
      <c r="D92" s="6" t="s">
        <v>186</v>
      </c>
      <c r="E92" s="5">
        <v>31</v>
      </c>
      <c r="F92" s="5">
        <v>0</v>
      </c>
      <c r="G92" s="5">
        <v>0</v>
      </c>
      <c r="H92" s="5">
        <v>2</v>
      </c>
      <c r="I92" s="5">
        <v>29</v>
      </c>
      <c r="J92" s="5">
        <f t="shared" si="5"/>
        <v>93.548387096774192</v>
      </c>
      <c r="K92" s="5"/>
    </row>
    <row r="93" spans="1:11" ht="17.25" customHeight="1">
      <c r="A93" s="19"/>
      <c r="B93" s="19"/>
      <c r="C93" s="19"/>
      <c r="D93" s="6" t="s">
        <v>142</v>
      </c>
      <c r="E93" s="5">
        <v>31</v>
      </c>
      <c r="F93" s="5">
        <v>0</v>
      </c>
      <c r="G93" s="5">
        <v>0</v>
      </c>
      <c r="H93" s="5">
        <v>2</v>
      </c>
      <c r="I93" s="5">
        <v>3</v>
      </c>
      <c r="J93" s="5">
        <f>I92/31*100</f>
        <v>93.548387096774192</v>
      </c>
      <c r="K93" s="5"/>
    </row>
    <row r="94" spans="1:11" ht="33.75" hidden="1" customHeight="1">
      <c r="A94" s="17"/>
      <c r="B94" s="17"/>
      <c r="C94" s="17"/>
      <c r="D94" s="6" t="s">
        <v>144</v>
      </c>
      <c r="E94" s="5">
        <v>30</v>
      </c>
      <c r="F94" s="5">
        <v>0</v>
      </c>
      <c r="G94" s="5">
        <v>0</v>
      </c>
      <c r="H94" s="5">
        <v>2</v>
      </c>
      <c r="I94" s="5">
        <v>29</v>
      </c>
      <c r="J94" s="5">
        <f t="shared" ref="J94:J97" si="6">I94/31*100</f>
        <v>93.548387096774192</v>
      </c>
      <c r="K94" s="5"/>
    </row>
    <row r="95" spans="1:11" ht="22.5" customHeight="1">
      <c r="A95" s="2">
        <v>44</v>
      </c>
      <c r="B95" s="9" t="s">
        <v>143</v>
      </c>
      <c r="C95" s="15">
        <v>1</v>
      </c>
      <c r="D95" s="6" t="s">
        <v>187</v>
      </c>
      <c r="E95" s="5">
        <v>31</v>
      </c>
      <c r="F95" s="5">
        <v>0</v>
      </c>
      <c r="G95" s="5">
        <v>2</v>
      </c>
      <c r="H95" s="5">
        <v>6</v>
      </c>
      <c r="I95" s="5">
        <v>23</v>
      </c>
      <c r="J95" s="5">
        <f t="shared" si="6"/>
        <v>74.193548387096769</v>
      </c>
      <c r="K95" s="5"/>
    </row>
    <row r="96" spans="1:11" ht="37.5" customHeight="1">
      <c r="A96" s="2">
        <v>45</v>
      </c>
      <c r="B96" s="5" t="s">
        <v>145</v>
      </c>
      <c r="C96" s="2">
        <v>1</v>
      </c>
      <c r="D96" s="4" t="s">
        <v>179</v>
      </c>
      <c r="E96" s="5">
        <v>31</v>
      </c>
      <c r="F96" s="5">
        <v>0</v>
      </c>
      <c r="G96" s="5">
        <v>0</v>
      </c>
      <c r="H96" s="5">
        <v>4</v>
      </c>
      <c r="I96" s="5">
        <v>26</v>
      </c>
      <c r="J96" s="5">
        <f t="shared" si="6"/>
        <v>83.870967741935488</v>
      </c>
      <c r="K96" s="5"/>
    </row>
    <row r="97" spans="1:11" ht="25.5" customHeight="1">
      <c r="A97" s="2">
        <v>46</v>
      </c>
      <c r="B97" s="5" t="s">
        <v>147</v>
      </c>
      <c r="C97" s="2">
        <v>1</v>
      </c>
      <c r="D97" s="6" t="s">
        <v>188</v>
      </c>
      <c r="E97" s="5">
        <v>31</v>
      </c>
      <c r="F97" s="5">
        <v>0</v>
      </c>
      <c r="G97" s="5">
        <v>0</v>
      </c>
      <c r="H97" s="5">
        <v>0</v>
      </c>
      <c r="I97" s="5">
        <v>10</v>
      </c>
      <c r="J97" s="5">
        <f t="shared" si="6"/>
        <v>32.258064516129032</v>
      </c>
      <c r="K97" s="5"/>
    </row>
    <row r="98" spans="1:11" ht="25.5" customHeight="1">
      <c r="A98" s="14">
        <v>47</v>
      </c>
      <c r="C98" s="2"/>
      <c r="E98" s="5"/>
      <c r="F98" s="5"/>
      <c r="G98" s="5"/>
      <c r="H98" s="5"/>
      <c r="I98" s="5"/>
      <c r="J98" s="5"/>
      <c r="K98" s="5"/>
    </row>
    <row r="99" spans="1:11" ht="30" customHeight="1">
      <c r="A99" s="18">
        <v>48</v>
      </c>
      <c r="B99" s="18" t="s">
        <v>149</v>
      </c>
      <c r="C99" s="18">
        <v>3</v>
      </c>
      <c r="D99" s="6" t="s">
        <v>150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ref="J99:J105" si="7">I99/31*100</f>
        <v>77.41935483870968</v>
      </c>
      <c r="K99" s="5"/>
    </row>
    <row r="100" spans="1:11" ht="21.75" customHeight="1">
      <c r="A100" s="19"/>
      <c r="B100" s="19"/>
      <c r="C100" s="19"/>
      <c r="D100" s="6" t="s">
        <v>151</v>
      </c>
      <c r="E100" s="5">
        <v>31</v>
      </c>
      <c r="F100" s="5">
        <v>0</v>
      </c>
      <c r="G100" s="5">
        <v>4</v>
      </c>
      <c r="H100" s="5">
        <v>6</v>
      </c>
      <c r="I100" s="5">
        <v>21</v>
      </c>
      <c r="J100" s="5">
        <f t="shared" si="7"/>
        <v>67.741935483870961</v>
      </c>
      <c r="K100" s="5"/>
    </row>
    <row r="101" spans="1:11" ht="22.5" customHeight="1">
      <c r="A101" s="17"/>
      <c r="B101" s="17"/>
      <c r="C101" s="17"/>
      <c r="D101" s="6" t="s">
        <v>152</v>
      </c>
      <c r="E101" s="5">
        <v>31</v>
      </c>
      <c r="F101" s="5">
        <v>0</v>
      </c>
      <c r="G101" s="5">
        <v>2</v>
      </c>
      <c r="H101" s="5">
        <v>5</v>
      </c>
      <c r="I101" s="5">
        <v>24</v>
      </c>
      <c r="J101" s="5">
        <f t="shared" si="7"/>
        <v>77.41935483870968</v>
      </c>
      <c r="K101" s="5"/>
    </row>
    <row r="102" spans="1:11" ht="24" customHeight="1">
      <c r="A102" s="18">
        <v>49</v>
      </c>
      <c r="B102" s="18" t="s">
        <v>153</v>
      </c>
      <c r="C102" s="18">
        <v>4</v>
      </c>
      <c r="D102" s="6" t="s">
        <v>154</v>
      </c>
      <c r="E102" s="5">
        <v>31</v>
      </c>
      <c r="F102" s="5">
        <v>0</v>
      </c>
      <c r="G102" s="5">
        <v>3</v>
      </c>
      <c r="H102" s="5">
        <v>4</v>
      </c>
      <c r="I102" s="5">
        <v>24</v>
      </c>
      <c r="J102" s="5">
        <f t="shared" si="7"/>
        <v>77.41935483870968</v>
      </c>
      <c r="K102" s="5"/>
    </row>
    <row r="103" spans="1:11" ht="18.75" customHeight="1">
      <c r="A103" s="19"/>
      <c r="B103" s="19"/>
      <c r="C103" s="19"/>
      <c r="D103" s="6" t="s">
        <v>155</v>
      </c>
      <c r="E103" s="5">
        <v>31</v>
      </c>
      <c r="F103" s="5">
        <v>0</v>
      </c>
      <c r="G103" s="5">
        <v>4</v>
      </c>
      <c r="H103" s="5">
        <v>4</v>
      </c>
      <c r="I103" s="5">
        <v>23</v>
      </c>
      <c r="J103" s="5">
        <f t="shared" si="7"/>
        <v>74.193548387096769</v>
      </c>
      <c r="K103" s="5"/>
    </row>
    <row r="104" spans="1:11" ht="22.5" customHeight="1">
      <c r="A104" s="19"/>
      <c r="B104" s="19"/>
      <c r="C104" s="19"/>
      <c r="D104" s="6" t="s">
        <v>156</v>
      </c>
      <c r="E104" s="5">
        <v>31</v>
      </c>
      <c r="F104" s="5">
        <v>0</v>
      </c>
      <c r="G104" s="5">
        <v>4</v>
      </c>
      <c r="H104" s="5">
        <v>5</v>
      </c>
      <c r="I104" s="5">
        <v>22</v>
      </c>
      <c r="J104" s="5">
        <f t="shared" si="7"/>
        <v>70.967741935483872</v>
      </c>
      <c r="K104" s="5"/>
    </row>
    <row r="105" spans="1:11" ht="21.75" customHeight="1">
      <c r="A105" s="17"/>
      <c r="B105" s="17"/>
      <c r="C105" s="17"/>
      <c r="D105" s="6" t="s">
        <v>189</v>
      </c>
      <c r="E105" s="5">
        <v>31</v>
      </c>
      <c r="F105" s="5">
        <v>0</v>
      </c>
      <c r="G105" s="5">
        <v>1</v>
      </c>
      <c r="H105" s="5">
        <v>4</v>
      </c>
      <c r="I105" s="5">
        <v>26</v>
      </c>
      <c r="J105" s="5">
        <f t="shared" si="7"/>
        <v>83.870967741935488</v>
      </c>
      <c r="K105" s="5"/>
    </row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A42:A43"/>
    <mergeCell ref="A99:A101"/>
    <mergeCell ref="A102:A105"/>
    <mergeCell ref="B102:B105"/>
    <mergeCell ref="C102:C105"/>
    <mergeCell ref="A34:A39"/>
    <mergeCell ref="B34:B39"/>
    <mergeCell ref="C34:C39"/>
    <mergeCell ref="A40:A41"/>
    <mergeCell ref="B40:B41"/>
    <mergeCell ref="C40:C41"/>
    <mergeCell ref="A17:A18"/>
    <mergeCell ref="A20:A21"/>
    <mergeCell ref="B20:B21"/>
    <mergeCell ref="C20:C21"/>
    <mergeCell ref="A22:A33"/>
    <mergeCell ref="B22:B33"/>
    <mergeCell ref="C22:C33"/>
    <mergeCell ref="A6:A7"/>
    <mergeCell ref="B6:B7"/>
    <mergeCell ref="C6:C7"/>
    <mergeCell ref="A8:A16"/>
    <mergeCell ref="B8:B16"/>
    <mergeCell ref="C8:C16"/>
    <mergeCell ref="A1:E1"/>
    <mergeCell ref="A2:A3"/>
    <mergeCell ref="B2:B3"/>
    <mergeCell ref="C2:C3"/>
    <mergeCell ref="D2:D3"/>
    <mergeCell ref="E2:E3"/>
    <mergeCell ref="B99:B101"/>
    <mergeCell ref="C99:C101"/>
    <mergeCell ref="I2:I3"/>
    <mergeCell ref="J2:J3"/>
    <mergeCell ref="K2:K3"/>
    <mergeCell ref="F2:H2"/>
    <mergeCell ref="C17:C18"/>
    <mergeCell ref="B42:B43"/>
    <mergeCell ref="C42:C43"/>
    <mergeCell ref="B80:B81"/>
    <mergeCell ref="A82:A83"/>
    <mergeCell ref="C82:C83"/>
    <mergeCell ref="A92:A94"/>
    <mergeCell ref="B92:B94"/>
    <mergeCell ref="C92:C94"/>
    <mergeCell ref="A45:A46"/>
    <mergeCell ref="B45:B46"/>
    <mergeCell ref="C45:C46"/>
    <mergeCell ref="A64:A74"/>
    <mergeCell ref="B64:B74"/>
    <mergeCell ref="C64:C7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9.6640625" customWidth="1"/>
    <col min="3" max="3" width="8" customWidth="1"/>
    <col min="4" max="4" width="28.33203125" customWidth="1"/>
    <col min="5" max="26" width="8" customWidth="1"/>
  </cols>
  <sheetData>
    <row r="1" spans="1:11" ht="23.25" customHeight="1">
      <c r="A1" s="23" t="s">
        <v>191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30</v>
      </c>
      <c r="F5" s="5">
        <v>0</v>
      </c>
      <c r="G5" s="5">
        <v>2</v>
      </c>
      <c r="H5" s="5">
        <v>4</v>
      </c>
      <c r="I5" s="5">
        <v>24</v>
      </c>
      <c r="J5" s="5">
        <f t="shared" ref="J5:J19" si="0">I5/31*100</f>
        <v>77.41935483870968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30</v>
      </c>
      <c r="F6" s="5">
        <v>0</v>
      </c>
      <c r="G6" s="5">
        <v>10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30</v>
      </c>
      <c r="F7" s="5">
        <v>0</v>
      </c>
      <c r="G7" s="5">
        <v>10</v>
      </c>
      <c r="H7" s="5">
        <v>0</v>
      </c>
      <c r="I7" s="5">
        <v>20</v>
      </c>
      <c r="J7" s="5">
        <f t="shared" si="0"/>
        <v>64.516129032258064</v>
      </c>
      <c r="K7" s="5"/>
    </row>
    <row r="8" spans="1:11" ht="36.75" customHeight="1">
      <c r="A8" s="18">
        <v>4</v>
      </c>
      <c r="B8" s="20" t="s">
        <v>18</v>
      </c>
      <c r="C8" s="18">
        <v>9</v>
      </c>
      <c r="D8" s="7" t="s">
        <v>19</v>
      </c>
      <c r="E8" s="5">
        <v>30</v>
      </c>
      <c r="F8" s="5">
        <v>0</v>
      </c>
      <c r="G8" s="5">
        <v>2</v>
      </c>
      <c r="H8" s="5">
        <v>4</v>
      </c>
      <c r="I8" s="5">
        <v>24</v>
      </c>
      <c r="J8" s="5">
        <f t="shared" si="0"/>
        <v>77.41935483870968</v>
      </c>
      <c r="K8" s="5"/>
    </row>
    <row r="9" spans="1:11" ht="14.4">
      <c r="A9" s="19"/>
      <c r="B9" s="19"/>
      <c r="C9" s="19"/>
      <c r="D9" s="7" t="s">
        <v>20</v>
      </c>
      <c r="E9" s="5">
        <v>30</v>
      </c>
      <c r="F9" s="5">
        <v>0</v>
      </c>
      <c r="G9" s="5">
        <v>2</v>
      </c>
      <c r="H9" s="5">
        <v>4</v>
      </c>
      <c r="I9" s="5">
        <v>24</v>
      </c>
      <c r="J9" s="5">
        <f t="shared" si="0"/>
        <v>77.41935483870968</v>
      </c>
      <c r="K9" s="5"/>
    </row>
    <row r="10" spans="1:11" ht="14.4">
      <c r="A10" s="19"/>
      <c r="B10" s="19"/>
      <c r="C10" s="19"/>
      <c r="D10" s="7" t="s">
        <v>21</v>
      </c>
      <c r="E10" s="5">
        <v>30</v>
      </c>
      <c r="F10" s="5">
        <v>0</v>
      </c>
      <c r="G10" s="5">
        <v>1</v>
      </c>
      <c r="H10" s="5">
        <v>4</v>
      </c>
      <c r="I10" s="5">
        <v>25</v>
      </c>
      <c r="J10" s="5">
        <f t="shared" si="0"/>
        <v>80.645161290322577</v>
      </c>
      <c r="K10" s="5"/>
    </row>
    <row r="11" spans="1:11" ht="14.4">
      <c r="A11" s="19"/>
      <c r="B11" s="19"/>
      <c r="C11" s="19"/>
      <c r="D11" s="7" t="s">
        <v>22</v>
      </c>
      <c r="E11" s="5">
        <v>30</v>
      </c>
      <c r="F11" s="5">
        <v>0</v>
      </c>
      <c r="G11" s="5">
        <v>3</v>
      </c>
      <c r="H11" s="5">
        <v>4</v>
      </c>
      <c r="I11" s="5">
        <v>23</v>
      </c>
      <c r="J11" s="5">
        <f t="shared" si="0"/>
        <v>74.193548387096769</v>
      </c>
      <c r="K11" s="5"/>
    </row>
    <row r="12" spans="1:11" ht="14.4">
      <c r="A12" s="19"/>
      <c r="B12" s="19"/>
      <c r="C12" s="19"/>
      <c r="D12" s="7" t="s">
        <v>23</v>
      </c>
      <c r="E12" s="5">
        <v>30</v>
      </c>
      <c r="F12" s="5">
        <v>0</v>
      </c>
      <c r="G12" s="5">
        <v>2</v>
      </c>
      <c r="H12" s="5">
        <v>4</v>
      </c>
      <c r="I12" s="5">
        <v>24</v>
      </c>
      <c r="J12" s="5">
        <f t="shared" si="0"/>
        <v>77.41935483870968</v>
      </c>
      <c r="K12" s="5"/>
    </row>
    <row r="13" spans="1:11" ht="14.4">
      <c r="A13" s="19"/>
      <c r="B13" s="19"/>
      <c r="C13" s="19"/>
      <c r="D13" s="7" t="s">
        <v>24</v>
      </c>
      <c r="E13" s="5">
        <v>30</v>
      </c>
      <c r="F13" s="5">
        <v>0</v>
      </c>
      <c r="G13" s="5">
        <v>2</v>
      </c>
      <c r="H13" s="5">
        <v>4</v>
      </c>
      <c r="I13" s="5">
        <v>24</v>
      </c>
      <c r="J13" s="5">
        <f t="shared" si="0"/>
        <v>77.41935483870968</v>
      </c>
      <c r="K13" s="5"/>
    </row>
    <row r="14" spans="1:11" ht="14.4">
      <c r="A14" s="19"/>
      <c r="B14" s="19"/>
      <c r="C14" s="19"/>
      <c r="D14" s="8" t="s">
        <v>25</v>
      </c>
      <c r="E14" s="5">
        <v>30</v>
      </c>
      <c r="F14" s="5">
        <v>0</v>
      </c>
      <c r="G14" s="5">
        <v>1</v>
      </c>
      <c r="H14" s="5">
        <v>4</v>
      </c>
      <c r="I14" s="5">
        <v>25</v>
      </c>
      <c r="J14" s="5">
        <f t="shared" si="0"/>
        <v>80.645161290322577</v>
      </c>
      <c r="K14" s="5"/>
    </row>
    <row r="15" spans="1:11" ht="14.4">
      <c r="A15" s="19"/>
      <c r="B15" s="19"/>
      <c r="C15" s="19"/>
      <c r="D15" s="8" t="s">
        <v>26</v>
      </c>
      <c r="E15" s="5">
        <v>30</v>
      </c>
      <c r="F15" s="5">
        <v>0</v>
      </c>
      <c r="G15" s="5">
        <v>1</v>
      </c>
      <c r="H15" s="5">
        <v>4</v>
      </c>
      <c r="I15" s="5">
        <v>25</v>
      </c>
      <c r="J15" s="5">
        <f t="shared" si="0"/>
        <v>80.645161290322577</v>
      </c>
      <c r="K15" s="5"/>
    </row>
    <row r="16" spans="1:11" ht="14.4">
      <c r="A16" s="17"/>
      <c r="B16" s="17"/>
      <c r="C16" s="17"/>
      <c r="D16" s="8" t="s">
        <v>27</v>
      </c>
      <c r="E16" s="5">
        <v>30</v>
      </c>
      <c r="F16" s="5">
        <v>0</v>
      </c>
      <c r="G16" s="5">
        <v>2</v>
      </c>
      <c r="H16" s="5">
        <v>4</v>
      </c>
      <c r="I16" s="5">
        <v>24</v>
      </c>
      <c r="J16" s="5">
        <f t="shared" si="0"/>
        <v>77.41935483870968</v>
      </c>
      <c r="K16" s="5"/>
    </row>
    <row r="17" spans="1:11" ht="30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30</v>
      </c>
      <c r="F17" s="5">
        <v>0</v>
      </c>
      <c r="G17" s="5">
        <v>2</v>
      </c>
      <c r="H17" s="5">
        <v>4</v>
      </c>
      <c r="I17" s="5">
        <v>24</v>
      </c>
      <c r="J17" s="5">
        <f t="shared" si="0"/>
        <v>77.41935483870968</v>
      </c>
      <c r="K17" s="5"/>
    </row>
    <row r="18" spans="1:11" ht="14.4">
      <c r="A18" s="17"/>
      <c r="B18" s="3"/>
      <c r="C18" s="17"/>
      <c r="D18" s="6" t="s">
        <v>30</v>
      </c>
      <c r="E18" s="5">
        <v>30</v>
      </c>
      <c r="F18" s="5">
        <v>0</v>
      </c>
      <c r="G18" s="5">
        <v>2</v>
      </c>
      <c r="H18" s="5">
        <v>4</v>
      </c>
      <c r="I18" s="5">
        <v>24</v>
      </c>
      <c r="J18" s="5">
        <f t="shared" si="0"/>
        <v>77.41935483870968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30</v>
      </c>
      <c r="F19" s="5">
        <v>0</v>
      </c>
      <c r="G19" s="5">
        <v>2</v>
      </c>
      <c r="H19" s="5">
        <v>4</v>
      </c>
      <c r="I19" s="5">
        <v>24</v>
      </c>
      <c r="J19" s="5">
        <f t="shared" si="0"/>
        <v>77.41935483870968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30</v>
      </c>
      <c r="F20" s="5">
        <v>0</v>
      </c>
      <c r="G20" s="5">
        <v>2</v>
      </c>
      <c r="H20" s="5">
        <v>4</v>
      </c>
      <c r="I20" s="5">
        <v>24</v>
      </c>
      <c r="J20" s="5">
        <f>I20/30*100</f>
        <v>80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30</v>
      </c>
      <c r="F21" s="5">
        <v>0</v>
      </c>
      <c r="G21" s="5">
        <v>3</v>
      </c>
      <c r="H21" s="5">
        <v>4</v>
      </c>
      <c r="I21" s="5">
        <v>23</v>
      </c>
      <c r="J21" s="5">
        <f>I21/31*100</f>
        <v>74.193548387096769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30</v>
      </c>
      <c r="F22" s="5">
        <v>0</v>
      </c>
      <c r="G22" s="5">
        <v>0</v>
      </c>
      <c r="H22" s="5">
        <v>4</v>
      </c>
      <c r="I22" s="5">
        <v>26</v>
      </c>
      <c r="J22" s="5">
        <f>I22/30*100</f>
        <v>86.666666666666671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30</v>
      </c>
      <c r="F23" s="5">
        <v>0</v>
      </c>
      <c r="G23" s="5">
        <v>0</v>
      </c>
      <c r="H23" s="5">
        <v>4</v>
      </c>
      <c r="I23" s="5">
        <v>26</v>
      </c>
      <c r="J23" s="5">
        <f t="shared" ref="J23:J24" si="1">I23/31*100</f>
        <v>83.870967741935488</v>
      </c>
      <c r="K23" s="5"/>
    </row>
    <row r="24" spans="1:11" ht="15.75" customHeight="1">
      <c r="A24" s="19"/>
      <c r="B24" s="19"/>
      <c r="C24" s="19"/>
      <c r="D24" s="4" t="s">
        <v>39</v>
      </c>
      <c r="E24" s="5">
        <v>30</v>
      </c>
      <c r="F24" s="5">
        <v>0</v>
      </c>
      <c r="G24" s="5">
        <v>2</v>
      </c>
      <c r="H24" s="5">
        <v>4</v>
      </c>
      <c r="I24" s="5">
        <v>24</v>
      </c>
      <c r="J24" s="5">
        <f t="shared" si="1"/>
        <v>77.41935483870968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30</v>
      </c>
      <c r="F25" s="5">
        <v>0</v>
      </c>
      <c r="G25" s="5">
        <v>1</v>
      </c>
      <c r="H25" s="5">
        <v>4</v>
      </c>
      <c r="I25" s="5">
        <v>25</v>
      </c>
      <c r="J25" s="5">
        <f t="shared" ref="J25:J33" si="2">I25/30*100</f>
        <v>83.333333333333343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30</v>
      </c>
      <c r="F26" s="5">
        <v>0</v>
      </c>
      <c r="G26" s="5">
        <v>2</v>
      </c>
      <c r="H26" s="5">
        <v>4</v>
      </c>
      <c r="I26" s="5">
        <v>24</v>
      </c>
      <c r="J26" s="5">
        <f t="shared" si="2"/>
        <v>80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30</v>
      </c>
      <c r="F27" s="5">
        <v>0</v>
      </c>
      <c r="G27" s="5">
        <v>1</v>
      </c>
      <c r="H27" s="5">
        <v>4</v>
      </c>
      <c r="I27" s="5">
        <v>25</v>
      </c>
      <c r="J27" s="5">
        <f t="shared" si="2"/>
        <v>83.333333333333343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30</v>
      </c>
      <c r="F28" s="5">
        <v>0</v>
      </c>
      <c r="G28" s="5">
        <v>1</v>
      </c>
      <c r="H28" s="5">
        <v>4</v>
      </c>
      <c r="I28" s="5">
        <v>25</v>
      </c>
      <c r="J28" s="5">
        <f t="shared" si="2"/>
        <v>83.333333333333343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30</v>
      </c>
      <c r="F29" s="5">
        <v>0</v>
      </c>
      <c r="G29" s="5">
        <v>2</v>
      </c>
      <c r="H29" s="5">
        <v>4</v>
      </c>
      <c r="I29" s="5">
        <v>24</v>
      </c>
      <c r="J29" s="5">
        <f t="shared" si="2"/>
        <v>80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30</v>
      </c>
      <c r="F30" s="5">
        <v>0</v>
      </c>
      <c r="G30" s="5">
        <v>1</v>
      </c>
      <c r="H30" s="5">
        <v>4</v>
      </c>
      <c r="I30" s="5">
        <v>25</v>
      </c>
      <c r="J30" s="5">
        <f t="shared" si="2"/>
        <v>83.333333333333343</v>
      </c>
      <c r="K30" s="5"/>
    </row>
    <row r="31" spans="1:11" ht="15.75" customHeight="1">
      <c r="A31" s="19"/>
      <c r="B31" s="19"/>
      <c r="C31" s="19"/>
      <c r="D31" s="4" t="s">
        <v>46</v>
      </c>
      <c r="E31" s="5">
        <v>30</v>
      </c>
      <c r="F31" s="5">
        <v>0</v>
      </c>
      <c r="G31" s="5">
        <v>1</v>
      </c>
      <c r="H31" s="5">
        <v>4</v>
      </c>
      <c r="I31" s="5">
        <v>25</v>
      </c>
      <c r="J31" s="5">
        <f t="shared" si="2"/>
        <v>83.333333333333343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30</v>
      </c>
      <c r="F32" s="5">
        <v>0</v>
      </c>
      <c r="G32" s="5">
        <v>3</v>
      </c>
      <c r="H32" s="5">
        <v>4</v>
      </c>
      <c r="I32" s="5">
        <v>23</v>
      </c>
      <c r="J32" s="5">
        <f t="shared" si="2"/>
        <v>76.666666666666671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30</v>
      </c>
      <c r="F33" s="5">
        <v>0</v>
      </c>
      <c r="G33" s="5">
        <v>2</v>
      </c>
      <c r="H33" s="5">
        <v>4</v>
      </c>
      <c r="I33" s="5">
        <v>24</v>
      </c>
      <c r="J33" s="5">
        <f t="shared" si="2"/>
        <v>80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30</v>
      </c>
      <c r="F34" s="5">
        <v>0</v>
      </c>
      <c r="G34" s="5">
        <v>3</v>
      </c>
      <c r="H34" s="5">
        <v>4</v>
      </c>
      <c r="I34" s="5">
        <v>23</v>
      </c>
      <c r="J34" s="5">
        <f t="shared" ref="J34:J60" si="3">I34/31*100</f>
        <v>74.193548387096769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30</v>
      </c>
      <c r="F35" s="5">
        <v>0</v>
      </c>
      <c r="G35" s="5">
        <v>4</v>
      </c>
      <c r="H35" s="5">
        <v>4</v>
      </c>
      <c r="I35" s="5">
        <v>22</v>
      </c>
      <c r="J35" s="5">
        <f t="shared" si="3"/>
        <v>70.967741935483872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30</v>
      </c>
      <c r="F36" s="5">
        <v>0</v>
      </c>
      <c r="G36" s="5">
        <v>3</v>
      </c>
      <c r="H36" s="5">
        <v>4</v>
      </c>
      <c r="I36" s="5">
        <v>23</v>
      </c>
      <c r="J36" s="5">
        <f t="shared" si="3"/>
        <v>74.193548387096769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30</v>
      </c>
      <c r="F37" s="5">
        <v>0</v>
      </c>
      <c r="G37" s="5">
        <v>3</v>
      </c>
      <c r="H37" s="5">
        <v>4</v>
      </c>
      <c r="I37" s="5">
        <v>23</v>
      </c>
      <c r="J37" s="5">
        <f t="shared" si="3"/>
        <v>74.193548387096769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30</v>
      </c>
      <c r="F38" s="5">
        <v>0</v>
      </c>
      <c r="G38" s="5">
        <v>2</v>
      </c>
      <c r="H38" s="5">
        <v>4</v>
      </c>
      <c r="I38" s="5">
        <v>24</v>
      </c>
      <c r="J38" s="5">
        <f t="shared" si="3"/>
        <v>77.41935483870968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30</v>
      </c>
      <c r="F39" s="5">
        <v>0</v>
      </c>
      <c r="G39" s="5">
        <v>3</v>
      </c>
      <c r="H39" s="5">
        <v>4</v>
      </c>
      <c r="I39" s="5">
        <v>23</v>
      </c>
      <c r="J39" s="5">
        <f t="shared" si="3"/>
        <v>74.193548387096769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30</v>
      </c>
      <c r="F40" s="5">
        <v>0</v>
      </c>
      <c r="G40" s="5">
        <v>3</v>
      </c>
      <c r="H40" s="5">
        <v>4</v>
      </c>
      <c r="I40" s="5">
        <v>23</v>
      </c>
      <c r="J40" s="5">
        <f t="shared" si="3"/>
        <v>74.193548387096769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30</v>
      </c>
      <c r="F41" s="5">
        <v>0</v>
      </c>
      <c r="G41" s="5">
        <v>2</v>
      </c>
      <c r="H41" s="5">
        <v>3</v>
      </c>
      <c r="I41" s="5">
        <v>25</v>
      </c>
      <c r="J41" s="5">
        <f t="shared" si="3"/>
        <v>80.645161290322577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30</v>
      </c>
      <c r="F42" s="5">
        <v>0</v>
      </c>
      <c r="G42" s="5">
        <v>2</v>
      </c>
      <c r="H42" s="5">
        <v>4</v>
      </c>
      <c r="I42" s="5">
        <v>24</v>
      </c>
      <c r="J42" s="5">
        <f t="shared" si="3"/>
        <v>77.41935483870968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30</v>
      </c>
      <c r="F43" s="5">
        <v>0</v>
      </c>
      <c r="G43" s="5">
        <v>2</v>
      </c>
      <c r="H43" s="5">
        <v>4</v>
      </c>
      <c r="I43" s="5">
        <v>24</v>
      </c>
      <c r="J43" s="5">
        <f t="shared" si="3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30</v>
      </c>
      <c r="F44" s="5">
        <v>0</v>
      </c>
      <c r="G44" s="5">
        <v>2</v>
      </c>
      <c r="H44" s="5">
        <v>4</v>
      </c>
      <c r="I44" s="5">
        <v>24</v>
      </c>
      <c r="J44" s="5">
        <f t="shared" si="3"/>
        <v>77.41935483870968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30</v>
      </c>
      <c r="F45" s="5">
        <v>0</v>
      </c>
      <c r="G45" s="5">
        <v>3</v>
      </c>
      <c r="H45" s="5">
        <v>4</v>
      </c>
      <c r="I45" s="5">
        <v>23</v>
      </c>
      <c r="J45" s="5">
        <f t="shared" si="3"/>
        <v>74.193548387096769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30</v>
      </c>
      <c r="F46" s="5">
        <v>0</v>
      </c>
      <c r="G46" s="5">
        <v>2</v>
      </c>
      <c r="H46" s="5">
        <v>4</v>
      </c>
      <c r="I46" s="5">
        <v>24</v>
      </c>
      <c r="J46" s="5">
        <f t="shared" si="3"/>
        <v>77.41935483870968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30</v>
      </c>
      <c r="F47" s="5">
        <v>0</v>
      </c>
      <c r="G47" s="5">
        <v>2</v>
      </c>
      <c r="H47" s="5">
        <v>4</v>
      </c>
      <c r="I47" s="5">
        <v>24</v>
      </c>
      <c r="J47" s="5">
        <f t="shared" si="3"/>
        <v>77.41935483870968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30</v>
      </c>
      <c r="F48" s="5">
        <v>0</v>
      </c>
      <c r="G48" s="5">
        <v>3</v>
      </c>
      <c r="H48" s="5">
        <v>4</v>
      </c>
      <c r="I48" s="5">
        <v>23</v>
      </c>
      <c r="J48" s="5">
        <f t="shared" si="3"/>
        <v>74.193548387096769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30</v>
      </c>
      <c r="F49" s="5">
        <v>0</v>
      </c>
      <c r="G49" s="5">
        <v>4</v>
      </c>
      <c r="H49" s="5">
        <v>4</v>
      </c>
      <c r="I49" s="5">
        <v>22</v>
      </c>
      <c r="J49" s="5">
        <f t="shared" si="3"/>
        <v>70.967741935483872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30</v>
      </c>
      <c r="F50" s="5">
        <v>0</v>
      </c>
      <c r="G50" s="5">
        <v>0</v>
      </c>
      <c r="H50" s="5">
        <v>0</v>
      </c>
      <c r="I50" s="5">
        <v>3</v>
      </c>
      <c r="J50" s="5">
        <f t="shared" si="3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30</v>
      </c>
      <c r="F51" s="5">
        <v>0</v>
      </c>
      <c r="G51" s="5">
        <v>0</v>
      </c>
      <c r="H51" s="5">
        <v>0</v>
      </c>
      <c r="I51" s="5">
        <v>3</v>
      </c>
      <c r="J51" s="5">
        <f t="shared" si="3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30</v>
      </c>
      <c r="F52" s="5">
        <v>0</v>
      </c>
      <c r="G52" s="5">
        <v>0</v>
      </c>
      <c r="H52" s="5">
        <v>0</v>
      </c>
      <c r="I52" s="5">
        <v>3</v>
      </c>
      <c r="J52" s="5">
        <f t="shared" si="3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30</v>
      </c>
      <c r="F53" s="5">
        <v>0</v>
      </c>
      <c r="G53" s="5">
        <v>0</v>
      </c>
      <c r="H53" s="5">
        <v>0</v>
      </c>
      <c r="I53" s="5">
        <v>3</v>
      </c>
      <c r="J53" s="5">
        <f t="shared" si="3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30</v>
      </c>
      <c r="F54" s="5">
        <v>0</v>
      </c>
      <c r="G54" s="5">
        <v>0</v>
      </c>
      <c r="H54" s="5">
        <v>0</v>
      </c>
      <c r="I54" s="5">
        <v>3</v>
      </c>
      <c r="J54" s="5">
        <f t="shared" si="3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30</v>
      </c>
      <c r="F55" s="5">
        <v>0</v>
      </c>
      <c r="G55" s="5">
        <v>0</v>
      </c>
      <c r="H55" s="5">
        <v>0</v>
      </c>
      <c r="I55" s="5">
        <v>3</v>
      </c>
      <c r="J55" s="5">
        <f t="shared" si="3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30</v>
      </c>
      <c r="F56" s="5">
        <v>0</v>
      </c>
      <c r="G56" s="5">
        <v>0</v>
      </c>
      <c r="H56" s="5">
        <v>0</v>
      </c>
      <c r="I56" s="5">
        <v>3</v>
      </c>
      <c r="J56" s="5">
        <f t="shared" si="3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30</v>
      </c>
      <c r="F57" s="5">
        <v>0</v>
      </c>
      <c r="G57" s="5">
        <v>0</v>
      </c>
      <c r="H57" s="5">
        <v>0</v>
      </c>
      <c r="I57" s="5">
        <v>3</v>
      </c>
      <c r="J57" s="5">
        <f t="shared" si="3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30</v>
      </c>
      <c r="F58" s="5">
        <v>0</v>
      </c>
      <c r="G58" s="5">
        <v>0</v>
      </c>
      <c r="H58" s="5">
        <v>0</v>
      </c>
      <c r="I58" s="5">
        <v>3</v>
      </c>
      <c r="J58" s="5">
        <f t="shared" si="3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30</v>
      </c>
      <c r="F59" s="5">
        <v>0</v>
      </c>
      <c r="G59" s="5">
        <v>2</v>
      </c>
      <c r="H59" s="5">
        <v>4</v>
      </c>
      <c r="I59" s="5">
        <v>24</v>
      </c>
      <c r="J59" s="5">
        <f t="shared" si="3"/>
        <v>77.41935483870968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93</v>
      </c>
      <c r="E60" s="5">
        <v>30</v>
      </c>
      <c r="F60" s="5">
        <v>0</v>
      </c>
      <c r="G60" s="5">
        <v>1</v>
      </c>
      <c r="H60" s="5">
        <v>4</v>
      </c>
      <c r="I60" s="5">
        <v>25</v>
      </c>
      <c r="J60" s="5">
        <f t="shared" si="3"/>
        <v>80.645161290322577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30</v>
      </c>
      <c r="F62" s="5">
        <v>0</v>
      </c>
      <c r="G62" s="5">
        <v>1</v>
      </c>
      <c r="H62" s="5">
        <v>4</v>
      </c>
      <c r="I62" s="5">
        <v>25</v>
      </c>
      <c r="J62" s="5">
        <f t="shared" ref="J62:J74" si="4">I62/31*100</f>
        <v>80.645161290322577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30</v>
      </c>
      <c r="F63" s="5">
        <v>0</v>
      </c>
      <c r="G63" s="5">
        <v>1</v>
      </c>
      <c r="H63" s="5">
        <v>4</v>
      </c>
      <c r="I63" s="5">
        <v>25</v>
      </c>
      <c r="J63" s="5">
        <f t="shared" si="4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30</v>
      </c>
      <c r="F64" s="5">
        <v>0</v>
      </c>
      <c r="G64" s="5">
        <v>4</v>
      </c>
      <c r="H64" s="5">
        <v>4</v>
      </c>
      <c r="I64" s="5">
        <v>22</v>
      </c>
      <c r="J64" s="5">
        <f t="shared" si="4"/>
        <v>70.967741935483872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30</v>
      </c>
      <c r="F65" s="5">
        <v>0</v>
      </c>
      <c r="G65" s="5">
        <v>4</v>
      </c>
      <c r="H65" s="5">
        <v>4</v>
      </c>
      <c r="I65" s="5">
        <v>22</v>
      </c>
      <c r="J65" s="5">
        <f t="shared" si="4"/>
        <v>70.967741935483872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30</v>
      </c>
      <c r="F66" s="5">
        <v>0</v>
      </c>
      <c r="G66" s="5">
        <v>2</v>
      </c>
      <c r="H66" s="5">
        <v>4</v>
      </c>
      <c r="I66" s="5">
        <v>24</v>
      </c>
      <c r="J66" s="5">
        <f t="shared" si="4"/>
        <v>77.41935483870968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30</v>
      </c>
      <c r="F67" s="5">
        <v>0</v>
      </c>
      <c r="G67" s="5">
        <v>2</v>
      </c>
      <c r="H67" s="5">
        <v>4</v>
      </c>
      <c r="I67" s="5">
        <v>24</v>
      </c>
      <c r="J67" s="5">
        <f t="shared" si="4"/>
        <v>77.41935483870968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30</v>
      </c>
      <c r="F68" s="5">
        <v>0</v>
      </c>
      <c r="G68" s="5">
        <v>2</v>
      </c>
      <c r="H68" s="5">
        <v>4</v>
      </c>
      <c r="I68" s="5">
        <v>24</v>
      </c>
      <c r="J68" s="5">
        <f t="shared" si="4"/>
        <v>77.41935483870968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30</v>
      </c>
      <c r="F69" s="5">
        <v>0</v>
      </c>
      <c r="G69" s="5">
        <v>1</v>
      </c>
      <c r="H69" s="5">
        <v>4</v>
      </c>
      <c r="I69" s="5">
        <v>25</v>
      </c>
      <c r="J69" s="5">
        <f t="shared" si="4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30</v>
      </c>
      <c r="F70" s="5">
        <v>0</v>
      </c>
      <c r="G70" s="5">
        <v>2</v>
      </c>
      <c r="H70" s="5">
        <v>4</v>
      </c>
      <c r="I70" s="5">
        <v>24</v>
      </c>
      <c r="J70" s="5">
        <f t="shared" si="4"/>
        <v>77.41935483870968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30</v>
      </c>
      <c r="F71" s="5">
        <v>0</v>
      </c>
      <c r="G71" s="5">
        <v>3</v>
      </c>
      <c r="H71" s="5">
        <v>4</v>
      </c>
      <c r="I71" s="5">
        <v>23</v>
      </c>
      <c r="J71" s="5">
        <f t="shared" si="4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30</v>
      </c>
      <c r="F72" s="5">
        <v>0</v>
      </c>
      <c r="G72" s="5">
        <v>2</v>
      </c>
      <c r="H72" s="5">
        <v>4</v>
      </c>
      <c r="I72" s="5">
        <v>24</v>
      </c>
      <c r="J72" s="5">
        <f t="shared" si="4"/>
        <v>77.41935483870968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30</v>
      </c>
      <c r="F73" s="5">
        <v>0</v>
      </c>
      <c r="G73" s="5">
        <v>3</v>
      </c>
      <c r="H73" s="5">
        <v>4</v>
      </c>
      <c r="I73" s="5">
        <v>23</v>
      </c>
      <c r="J73" s="5">
        <f t="shared" si="4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30</v>
      </c>
      <c r="F74" s="5">
        <v>0</v>
      </c>
      <c r="G74" s="5">
        <v>2</v>
      </c>
      <c r="H74" s="5">
        <v>4</v>
      </c>
      <c r="I74" s="5">
        <v>24</v>
      </c>
      <c r="J74" s="5">
        <f t="shared" si="4"/>
        <v>77.41935483870968</v>
      </c>
      <c r="K74" s="5"/>
    </row>
    <row r="75" spans="1:11" ht="57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30</v>
      </c>
      <c r="F76" s="5">
        <v>0</v>
      </c>
      <c r="G76" s="5">
        <v>1</v>
      </c>
      <c r="H76" s="5">
        <v>4</v>
      </c>
      <c r="I76" s="5">
        <v>25</v>
      </c>
      <c r="J76" s="5">
        <f>I76/31*100</f>
        <v>80.645161290322577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8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30</v>
      </c>
      <c r="F78" s="5">
        <v>0</v>
      </c>
      <c r="G78" s="5">
        <v>4</v>
      </c>
      <c r="H78" s="5">
        <v>4</v>
      </c>
      <c r="I78" s="5">
        <v>22</v>
      </c>
      <c r="J78" s="5">
        <f t="shared" ref="J78:J82" si="5">I78/31*100</f>
        <v>70.967741935483872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30</v>
      </c>
      <c r="F79" s="5">
        <v>0</v>
      </c>
      <c r="G79" s="5">
        <v>3</v>
      </c>
      <c r="H79" s="5">
        <v>4</v>
      </c>
      <c r="I79" s="5">
        <v>23</v>
      </c>
      <c r="J79" s="5">
        <f t="shared" si="5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30</v>
      </c>
      <c r="F80" s="5">
        <v>0</v>
      </c>
      <c r="G80" s="5">
        <v>4</v>
      </c>
      <c r="H80" s="5">
        <v>4</v>
      </c>
      <c r="I80" s="5">
        <v>22</v>
      </c>
      <c r="J80" s="5">
        <f t="shared" si="5"/>
        <v>70.967741935483872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30</v>
      </c>
      <c r="F81" s="5">
        <v>0</v>
      </c>
      <c r="G81" s="5">
        <v>4</v>
      </c>
      <c r="H81" s="5">
        <v>4</v>
      </c>
      <c r="I81" s="5">
        <v>22</v>
      </c>
      <c r="J81" s="5">
        <f t="shared" si="5"/>
        <v>70.967741935483872</v>
      </c>
      <c r="K81" s="5"/>
    </row>
    <row r="82" spans="1:11" ht="18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30</v>
      </c>
      <c r="F82" s="5">
        <v>0</v>
      </c>
      <c r="G82" s="5">
        <v>3</v>
      </c>
      <c r="H82" s="5">
        <v>4</v>
      </c>
      <c r="I82" s="5">
        <v>23</v>
      </c>
      <c r="J82" s="5">
        <f t="shared" si="5"/>
        <v>74.193548387096769</v>
      </c>
      <c r="K82" s="5"/>
    </row>
    <row r="83" spans="1:11" ht="21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21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30</v>
      </c>
      <c r="F84" s="5">
        <v>0</v>
      </c>
      <c r="G84" s="5">
        <v>2</v>
      </c>
      <c r="H84" s="5">
        <v>4</v>
      </c>
      <c r="I84" s="5">
        <v>24</v>
      </c>
      <c r="J84" s="5">
        <f t="shared" ref="J84:J101" si="6">I84/31*100</f>
        <v>77.41935483870968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30</v>
      </c>
      <c r="F85" s="5">
        <v>0</v>
      </c>
      <c r="G85" s="5">
        <v>3</v>
      </c>
      <c r="H85" s="5">
        <v>4</v>
      </c>
      <c r="I85" s="5">
        <v>23</v>
      </c>
      <c r="J85" s="5">
        <f t="shared" si="6"/>
        <v>74.193548387096769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30</v>
      </c>
      <c r="F86" s="5">
        <v>0</v>
      </c>
      <c r="G86" s="5">
        <v>2</v>
      </c>
      <c r="H86" s="5">
        <v>4</v>
      </c>
      <c r="I86" s="5">
        <v>24</v>
      </c>
      <c r="J86" s="5">
        <f t="shared" si="6"/>
        <v>77.41935483870968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30</v>
      </c>
      <c r="F87" s="5"/>
      <c r="G87" s="5">
        <v>2</v>
      </c>
      <c r="H87" s="5">
        <v>4</v>
      </c>
      <c r="I87" s="5">
        <v>24</v>
      </c>
      <c r="J87" s="5">
        <f t="shared" si="6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30</v>
      </c>
      <c r="F88" s="5">
        <v>0</v>
      </c>
      <c r="G88" s="5">
        <v>3</v>
      </c>
      <c r="H88" s="5">
        <v>4</v>
      </c>
      <c r="I88" s="5">
        <v>23</v>
      </c>
      <c r="J88" s="5">
        <f t="shared" si="6"/>
        <v>74.193548387096769</v>
      </c>
      <c r="K88" s="5"/>
    </row>
    <row r="89" spans="1:11" ht="26.2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30</v>
      </c>
      <c r="F89" s="5">
        <v>0</v>
      </c>
      <c r="G89" s="5">
        <v>1</v>
      </c>
      <c r="H89" s="5">
        <v>4</v>
      </c>
      <c r="I89" s="5">
        <v>25</v>
      </c>
      <c r="J89" s="5">
        <f t="shared" si="6"/>
        <v>80.645161290322577</v>
      </c>
      <c r="K89" s="5"/>
    </row>
    <row r="90" spans="1:11" ht="15.75" customHeight="1">
      <c r="A90" s="19"/>
      <c r="B90" s="19"/>
      <c r="C90" s="19"/>
      <c r="D90" s="6" t="s">
        <v>141</v>
      </c>
      <c r="E90" s="5">
        <v>30</v>
      </c>
      <c r="F90" s="5">
        <v>0</v>
      </c>
      <c r="G90" s="5">
        <v>1</v>
      </c>
      <c r="H90" s="5">
        <v>4</v>
      </c>
      <c r="I90" s="5">
        <v>25</v>
      </c>
      <c r="J90" s="5">
        <f t="shared" si="6"/>
        <v>80.645161290322577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30</v>
      </c>
      <c r="F91" s="5">
        <v>0</v>
      </c>
      <c r="G91" s="5">
        <v>0</v>
      </c>
      <c r="H91" s="5">
        <v>4</v>
      </c>
      <c r="I91" s="5">
        <v>26</v>
      </c>
      <c r="J91" s="5">
        <f t="shared" si="6"/>
        <v>83.870967741935488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30</v>
      </c>
      <c r="F92" s="5">
        <v>0</v>
      </c>
      <c r="G92" s="5">
        <v>4</v>
      </c>
      <c r="H92" s="5">
        <v>4</v>
      </c>
      <c r="I92" s="5">
        <v>22</v>
      </c>
      <c r="J92" s="5">
        <f t="shared" si="6"/>
        <v>70.967741935483872</v>
      </c>
      <c r="K92" s="5"/>
    </row>
    <row r="93" spans="1:11" ht="15.7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30</v>
      </c>
      <c r="F93" s="5">
        <v>0</v>
      </c>
      <c r="G93" s="5">
        <v>14</v>
      </c>
      <c r="H93" s="5">
        <v>4</v>
      </c>
      <c r="I93" s="5">
        <v>12</v>
      </c>
      <c r="J93" s="5">
        <f t="shared" si="6"/>
        <v>38.70967741935484</v>
      </c>
      <c r="K93" s="5"/>
    </row>
    <row r="94" spans="1:11" ht="15.75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30</v>
      </c>
      <c r="F94" s="5">
        <v>0</v>
      </c>
      <c r="G94" s="5">
        <v>4</v>
      </c>
      <c r="H94" s="5">
        <v>4</v>
      </c>
      <c r="I94" s="5">
        <v>22</v>
      </c>
      <c r="J94" s="5">
        <f t="shared" si="6"/>
        <v>70.967741935483872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30</v>
      </c>
      <c r="F95" s="5">
        <v>0</v>
      </c>
      <c r="G95" s="5">
        <v>2</v>
      </c>
      <c r="H95" s="5">
        <v>4</v>
      </c>
      <c r="I95" s="5">
        <v>24</v>
      </c>
      <c r="J95" s="5">
        <f t="shared" si="6"/>
        <v>77.41935483870968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30</v>
      </c>
      <c r="F96" s="5">
        <v>0</v>
      </c>
      <c r="G96" s="5">
        <v>2</v>
      </c>
      <c r="H96" s="5">
        <v>4</v>
      </c>
      <c r="I96" s="5">
        <v>24</v>
      </c>
      <c r="J96" s="5">
        <f t="shared" si="6"/>
        <v>77.41935483870968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30</v>
      </c>
      <c r="F97" s="5">
        <v>0</v>
      </c>
      <c r="G97" s="5">
        <v>3</v>
      </c>
      <c r="H97" s="5">
        <v>4</v>
      </c>
      <c r="I97" s="5">
        <v>23</v>
      </c>
      <c r="J97" s="5">
        <f t="shared" si="6"/>
        <v>74.193548387096769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30</v>
      </c>
      <c r="F98" s="5">
        <v>0</v>
      </c>
      <c r="G98" s="5">
        <v>2</v>
      </c>
      <c r="H98" s="5">
        <v>4</v>
      </c>
      <c r="I98" s="5">
        <v>24</v>
      </c>
      <c r="J98" s="5">
        <f t="shared" si="6"/>
        <v>77.41935483870968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30</v>
      </c>
      <c r="F99" s="5">
        <v>0</v>
      </c>
      <c r="G99" s="5">
        <v>2</v>
      </c>
      <c r="H99" s="5">
        <v>4</v>
      </c>
      <c r="I99" s="5">
        <v>24</v>
      </c>
      <c r="J99" s="5">
        <f t="shared" si="6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30</v>
      </c>
      <c r="F100" s="5">
        <v>0</v>
      </c>
      <c r="G100" s="5">
        <v>4</v>
      </c>
      <c r="H100" s="5">
        <v>4</v>
      </c>
      <c r="I100" s="5">
        <v>22</v>
      </c>
      <c r="J100" s="5">
        <f t="shared" si="6"/>
        <v>70.967741935483872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30</v>
      </c>
      <c r="F101" s="5">
        <v>0</v>
      </c>
      <c r="G101" s="5">
        <v>2</v>
      </c>
      <c r="H101" s="5">
        <v>4</v>
      </c>
      <c r="I101" s="5">
        <v>24</v>
      </c>
      <c r="J101" s="5">
        <f t="shared" si="6"/>
        <v>77.41935483870968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8.5546875" customWidth="1"/>
    <col min="3" max="3" width="8" customWidth="1"/>
    <col min="4" max="4" width="20.88671875" customWidth="1"/>
    <col min="5" max="26" width="8" customWidth="1"/>
  </cols>
  <sheetData>
    <row r="1" spans="1:11" ht="23.25" customHeight="1">
      <c r="A1" s="23" t="s">
        <v>192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4</v>
      </c>
      <c r="I5" s="5">
        <v>25</v>
      </c>
      <c r="J5" s="5">
        <f t="shared" ref="J5:J19" si="0">I5/31*100</f>
        <v>80.645161290322577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31</v>
      </c>
      <c r="F6" s="5">
        <v>0</v>
      </c>
      <c r="G6" s="5">
        <v>11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31</v>
      </c>
      <c r="F7" s="5">
        <v>0</v>
      </c>
      <c r="G7" s="5">
        <v>10</v>
      </c>
      <c r="H7" s="5">
        <v>0</v>
      </c>
      <c r="I7" s="5">
        <v>21</v>
      </c>
      <c r="J7" s="5">
        <f t="shared" si="0"/>
        <v>67.741935483870961</v>
      </c>
      <c r="K7" s="5"/>
    </row>
    <row r="8" spans="1:11" ht="4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2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30" customHeight="1">
      <c r="A9" s="19"/>
      <c r="B9" s="19"/>
      <c r="C9" s="19"/>
      <c r="D9" s="7" t="s">
        <v>20</v>
      </c>
      <c r="E9" s="5">
        <v>31</v>
      </c>
      <c r="F9" s="5">
        <v>0</v>
      </c>
      <c r="G9" s="5">
        <v>2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21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22</v>
      </c>
      <c r="E11" s="5">
        <v>31</v>
      </c>
      <c r="F11" s="5">
        <v>0</v>
      </c>
      <c r="G11" s="5">
        <v>3</v>
      </c>
      <c r="H11" s="5">
        <v>4</v>
      </c>
      <c r="I11" s="5">
        <v>24</v>
      </c>
      <c r="J11" s="5">
        <f t="shared" si="0"/>
        <v>77.41935483870968</v>
      </c>
      <c r="K11" s="5"/>
    </row>
    <row r="12" spans="1:11" ht="30" customHeight="1">
      <c r="A12" s="19"/>
      <c r="B12" s="19"/>
      <c r="C12" s="19"/>
      <c r="D12" s="7" t="s">
        <v>23</v>
      </c>
      <c r="E12" s="5">
        <v>31</v>
      </c>
      <c r="F12" s="5">
        <v>0</v>
      </c>
      <c r="G12" s="5">
        <v>2</v>
      </c>
      <c r="H12" s="5">
        <v>4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158</v>
      </c>
      <c r="E13" s="5">
        <v>31</v>
      </c>
      <c r="F13" s="5">
        <v>0</v>
      </c>
      <c r="G13" s="5">
        <v>2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8" t="s">
        <v>25</v>
      </c>
      <c r="E14" s="5">
        <v>31</v>
      </c>
      <c r="F14" s="5">
        <v>0</v>
      </c>
      <c r="G14" s="5">
        <v>1</v>
      </c>
      <c r="H14" s="5">
        <v>4</v>
      </c>
      <c r="I14" s="5">
        <v>26</v>
      </c>
      <c r="J14" s="5">
        <f t="shared" si="0"/>
        <v>83.870967741935488</v>
      </c>
      <c r="K14" s="5"/>
    </row>
    <row r="15" spans="1:11" ht="14.4">
      <c r="A15" s="19"/>
      <c r="B15" s="19"/>
      <c r="C15" s="19"/>
      <c r="D15" s="8" t="s">
        <v>159</v>
      </c>
      <c r="E15" s="5">
        <v>31</v>
      </c>
      <c r="F15" s="5">
        <v>0</v>
      </c>
      <c r="G15" s="5">
        <v>1</v>
      </c>
      <c r="H15" s="5">
        <v>4</v>
      </c>
      <c r="I15" s="5">
        <v>26</v>
      </c>
      <c r="J15" s="5">
        <f t="shared" si="0"/>
        <v>83.870967741935488</v>
      </c>
      <c r="K15" s="5"/>
    </row>
    <row r="16" spans="1:11" ht="14.4">
      <c r="A16" s="17"/>
      <c r="B16" s="17"/>
      <c r="C16" s="17"/>
      <c r="D16" s="8" t="s">
        <v>27</v>
      </c>
      <c r="E16" s="5">
        <v>31</v>
      </c>
      <c r="F16" s="5">
        <v>0</v>
      </c>
      <c r="G16" s="5">
        <v>2</v>
      </c>
      <c r="H16" s="5">
        <v>4</v>
      </c>
      <c r="I16" s="5">
        <v>25</v>
      </c>
      <c r="J16" s="5">
        <f t="shared" si="0"/>
        <v>80.645161290322577</v>
      </c>
      <c r="K16" s="5"/>
    </row>
    <row r="17" spans="1:11" ht="4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2</v>
      </c>
      <c r="H17" s="5">
        <v>4</v>
      </c>
      <c r="I17" s="5">
        <v>25</v>
      </c>
      <c r="J17" s="5">
        <f t="shared" si="0"/>
        <v>80.645161290322577</v>
      </c>
      <c r="K17" s="5"/>
    </row>
    <row r="18" spans="1:11" ht="14.4">
      <c r="A18" s="17"/>
      <c r="B18" s="3"/>
      <c r="C18" s="17"/>
      <c r="D18" s="6" t="s">
        <v>30</v>
      </c>
      <c r="E18" s="5">
        <v>31</v>
      </c>
      <c r="F18" s="5">
        <v>0</v>
      </c>
      <c r="G18" s="5">
        <v>2</v>
      </c>
      <c r="H18" s="5">
        <v>4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2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3</v>
      </c>
      <c r="H20" s="5">
        <v>4</v>
      </c>
      <c r="I20" s="5">
        <v>25</v>
      </c>
      <c r="J20" s="5">
        <f>I20/30*100</f>
        <v>83.333333333333343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3</v>
      </c>
      <c r="H21" s="5">
        <v>4</v>
      </c>
      <c r="I21" s="5">
        <v>24</v>
      </c>
      <c r="J21" s="5">
        <f>I21/31*100</f>
        <v>77.41935483870968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1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1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39</v>
      </c>
      <c r="E24" s="5">
        <v>31</v>
      </c>
      <c r="F24" s="5">
        <v>0</v>
      </c>
      <c r="G24" s="5">
        <v>1</v>
      </c>
      <c r="H24" s="5">
        <v>4</v>
      </c>
      <c r="I24" s="5">
        <v>26</v>
      </c>
      <c r="J24" s="5">
        <f t="shared" ref="J24:J33" si="1">I24/30*100</f>
        <v>86.666666666666671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0</v>
      </c>
      <c r="H28" s="5">
        <v>3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46</v>
      </c>
      <c r="E31" s="5">
        <v>31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>
        <v>2</v>
      </c>
      <c r="H32" s="5">
        <v>4</v>
      </c>
      <c r="I32" s="5">
        <v>25</v>
      </c>
      <c r="J32" s="5">
        <f t="shared" si="1"/>
        <v>83.333333333333343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2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3</v>
      </c>
      <c r="H34" s="5">
        <v>4</v>
      </c>
      <c r="I34" s="5">
        <v>24</v>
      </c>
      <c r="J34" s="5">
        <f t="shared" ref="J34:J60" si="2">I34/31*100</f>
        <v>77.41935483870968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3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4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30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2</v>
      </c>
      <c r="H37" s="5">
        <v>4</v>
      </c>
      <c r="I37" s="5">
        <v>25</v>
      </c>
      <c r="J37" s="5">
        <f t="shared" si="2"/>
        <v>80.645161290322577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1</v>
      </c>
      <c r="H38" s="5">
        <v>4</v>
      </c>
      <c r="I38" s="5">
        <v>26</v>
      </c>
      <c r="J38" s="5">
        <f t="shared" si="2"/>
        <v>83.870967741935488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3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3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2</v>
      </c>
      <c r="H41" s="5">
        <v>3</v>
      </c>
      <c r="I41" s="5">
        <v>26</v>
      </c>
      <c r="J41" s="5">
        <f t="shared" si="2"/>
        <v>83.870967741935488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2</v>
      </c>
      <c r="H42" s="5">
        <v>4</v>
      </c>
      <c r="I42" s="5">
        <v>25</v>
      </c>
      <c r="J42" s="5">
        <f t="shared" si="2"/>
        <v>80.645161290322577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3</v>
      </c>
      <c r="H43" s="5">
        <v>4</v>
      </c>
      <c r="I43" s="5">
        <v>24</v>
      </c>
      <c r="J43" s="5">
        <f t="shared" si="2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2</v>
      </c>
      <c r="H44" s="5">
        <v>4</v>
      </c>
      <c r="I44" s="5">
        <v>25</v>
      </c>
      <c r="J44" s="5">
        <f t="shared" si="2"/>
        <v>80.645161290322577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2</v>
      </c>
      <c r="H45" s="5">
        <v>4</v>
      </c>
      <c r="I45" s="5">
        <v>25</v>
      </c>
      <c r="J45" s="5">
        <f t="shared" si="2"/>
        <v>80.645161290322577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2</v>
      </c>
      <c r="H46" s="5">
        <v>4</v>
      </c>
      <c r="I46" s="5">
        <v>25</v>
      </c>
      <c r="J46" s="5">
        <f t="shared" si="2"/>
        <v>80.645161290322577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1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4</v>
      </c>
      <c r="H49" s="5">
        <v>4</v>
      </c>
      <c r="I49" s="5">
        <v>23</v>
      </c>
      <c r="J49" s="5">
        <f t="shared" si="2"/>
        <v>74.193548387096769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160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>
        <v>3</v>
      </c>
      <c r="H59" s="5">
        <v>4</v>
      </c>
      <c r="I59" s="5">
        <v>23</v>
      </c>
      <c r="J59" s="5">
        <f t="shared" si="2"/>
        <v>74.193548387096769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2</v>
      </c>
      <c r="H60" s="5">
        <v>4</v>
      </c>
      <c r="I60" s="5">
        <v>25</v>
      </c>
      <c r="J60" s="5">
        <f t="shared" si="2"/>
        <v>80.645161290322577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30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4</v>
      </c>
      <c r="I63" s="5">
        <v>25</v>
      </c>
      <c r="J63" s="5">
        <f t="shared" si="3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23</v>
      </c>
      <c r="H64" s="5">
        <v>1</v>
      </c>
      <c r="I64" s="5">
        <v>7</v>
      </c>
      <c r="J64" s="5">
        <f t="shared" si="3"/>
        <v>22.58064516129032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2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2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4</v>
      </c>
      <c r="H71" s="5">
        <v>4</v>
      </c>
      <c r="I71" s="5">
        <v>23</v>
      </c>
      <c r="J71" s="5">
        <f t="shared" si="3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4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4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4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4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4</v>
      </c>
      <c r="I76" s="5">
        <v>25</v>
      </c>
      <c r="J76" s="5">
        <f>I76/31*100</f>
        <v>80.645161290322577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4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4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5</v>
      </c>
      <c r="H80" s="5">
        <v>4</v>
      </c>
      <c r="I80" s="5">
        <v>22</v>
      </c>
      <c r="J80" s="5">
        <f t="shared" si="4"/>
        <v>70.967741935483872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5</v>
      </c>
      <c r="H81" s="5">
        <v>4</v>
      </c>
      <c r="I81" s="5">
        <v>22</v>
      </c>
      <c r="J81" s="5">
        <f t="shared" si="4"/>
        <v>70.967741935483872</v>
      </c>
      <c r="K81" s="5"/>
    </row>
    <row r="82" spans="1:11" ht="15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4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15.7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15.7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2</v>
      </c>
      <c r="H84" s="5">
        <v>4</v>
      </c>
      <c r="I84" s="5">
        <v>25</v>
      </c>
      <c r="J84" s="5">
        <f t="shared" ref="J84:J101" si="5">I84/31*100</f>
        <v>80.645161290322577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4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2</v>
      </c>
      <c r="H86" s="5">
        <v>4</v>
      </c>
      <c r="I86" s="5">
        <v>25</v>
      </c>
      <c r="J86" s="5">
        <f t="shared" si="5"/>
        <v>80.645161290322577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3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4</v>
      </c>
      <c r="H88" s="5">
        <v>4</v>
      </c>
      <c r="I88" s="5">
        <v>23</v>
      </c>
      <c r="J88" s="5">
        <f t="shared" si="5"/>
        <v>74.193548387096769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2</v>
      </c>
      <c r="H89" s="5">
        <v>0</v>
      </c>
      <c r="I89" s="5">
        <v>29</v>
      </c>
      <c r="J89" s="5">
        <f t="shared" si="5"/>
        <v>93.548387096774192</v>
      </c>
      <c r="K89" s="5"/>
    </row>
    <row r="90" spans="1:11" ht="15.75" customHeight="1">
      <c r="A90" s="19"/>
      <c r="B90" s="19"/>
      <c r="C90" s="19"/>
      <c r="D90" s="6" t="s">
        <v>141</v>
      </c>
      <c r="E90" s="5">
        <v>31</v>
      </c>
      <c r="F90" s="5">
        <v>0</v>
      </c>
      <c r="G90" s="5">
        <v>2</v>
      </c>
      <c r="H90" s="5">
        <v>0</v>
      </c>
      <c r="I90" s="5">
        <v>29</v>
      </c>
      <c r="J90" s="5">
        <f t="shared" si="5"/>
        <v>93.548387096774192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2</v>
      </c>
      <c r="H91" s="5">
        <v>0</v>
      </c>
      <c r="I91" s="5">
        <v>29</v>
      </c>
      <c r="J91" s="5">
        <f t="shared" si="5"/>
        <v>93.548387096774192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4</v>
      </c>
      <c r="H92" s="5">
        <v>4</v>
      </c>
      <c r="I92" s="5">
        <v>23</v>
      </c>
      <c r="J92" s="5">
        <f t="shared" si="5"/>
        <v>74.193548387096769</v>
      </c>
      <c r="K92" s="5"/>
    </row>
    <row r="93" spans="1:11" ht="15.7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31</v>
      </c>
      <c r="F93" s="5">
        <v>0</v>
      </c>
      <c r="G93" s="5">
        <v>21</v>
      </c>
      <c r="H93" s="5">
        <v>0</v>
      </c>
      <c r="I93" s="5">
        <v>10</v>
      </c>
      <c r="J93" s="5">
        <f t="shared" si="5"/>
        <v>32.258064516129032</v>
      </c>
      <c r="K93" s="5"/>
    </row>
    <row r="94" spans="1:11" ht="15.75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4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2</v>
      </c>
      <c r="H95" s="5">
        <v>4</v>
      </c>
      <c r="I95" s="5">
        <v>25</v>
      </c>
      <c r="J95" s="5">
        <f t="shared" si="5"/>
        <v>80.645161290322577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2</v>
      </c>
      <c r="H96" s="5">
        <v>4</v>
      </c>
      <c r="I96" s="5">
        <v>25</v>
      </c>
      <c r="J96" s="5">
        <f t="shared" si="5"/>
        <v>80.645161290322577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2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2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4</v>
      </c>
      <c r="H100" s="5">
        <v>4</v>
      </c>
      <c r="I100" s="5">
        <v>23</v>
      </c>
      <c r="J100" s="5">
        <f t="shared" si="5"/>
        <v>74.193548387096769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3</v>
      </c>
      <c r="H101" s="5">
        <v>4</v>
      </c>
      <c r="I101" s="5">
        <v>24</v>
      </c>
      <c r="J101" s="5">
        <f t="shared" si="5"/>
        <v>77.41935483870968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20.33203125" customWidth="1"/>
    <col min="3" max="3" width="12.33203125" customWidth="1"/>
    <col min="4" max="4" width="23.109375" customWidth="1"/>
    <col min="5" max="5" width="11.33203125" customWidth="1"/>
    <col min="6" max="6" width="8" customWidth="1"/>
    <col min="7" max="7" width="12.33203125" customWidth="1"/>
    <col min="8" max="26" width="8" customWidth="1"/>
  </cols>
  <sheetData>
    <row r="1" spans="1:11" ht="23.25" customHeight="1">
      <c r="A1" s="23" t="s">
        <v>193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40.5" customHeight="1">
      <c r="A5" s="2">
        <v>2</v>
      </c>
      <c r="B5" s="3" t="s">
        <v>13</v>
      </c>
      <c r="C5" s="2">
        <v>1</v>
      </c>
      <c r="D5" s="4" t="s">
        <v>14</v>
      </c>
      <c r="E5" s="5">
        <v>30</v>
      </c>
      <c r="F5" s="5">
        <v>0</v>
      </c>
      <c r="G5" s="5">
        <v>2</v>
      </c>
      <c r="H5" s="5">
        <v>4</v>
      </c>
      <c r="I5" s="5">
        <v>24</v>
      </c>
      <c r="J5" s="5">
        <f t="shared" ref="J5:J19" si="0">I5/31*100</f>
        <v>77.41935483870968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30</v>
      </c>
      <c r="F6" s="5">
        <v>0</v>
      </c>
      <c r="G6" s="5">
        <v>10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30</v>
      </c>
      <c r="F7" s="5">
        <v>0</v>
      </c>
      <c r="G7" s="5">
        <v>9</v>
      </c>
      <c r="H7" s="5">
        <v>0</v>
      </c>
      <c r="I7" s="5">
        <v>21</v>
      </c>
      <c r="J7" s="5">
        <f t="shared" si="0"/>
        <v>67.741935483870961</v>
      </c>
      <c r="K7" s="5"/>
    </row>
    <row r="8" spans="1:11" ht="29.25" customHeight="1">
      <c r="A8" s="18">
        <v>4</v>
      </c>
      <c r="B8" s="20" t="s">
        <v>18</v>
      </c>
      <c r="C8" s="18">
        <v>9</v>
      </c>
      <c r="D8" s="7" t="s">
        <v>19</v>
      </c>
      <c r="E8" s="5">
        <v>30</v>
      </c>
      <c r="F8" s="5">
        <v>0</v>
      </c>
      <c r="G8" s="5">
        <v>1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34.5" customHeight="1">
      <c r="A9" s="19"/>
      <c r="B9" s="19"/>
      <c r="C9" s="19"/>
      <c r="D9" s="7" t="s">
        <v>20</v>
      </c>
      <c r="E9" s="5">
        <v>30</v>
      </c>
      <c r="F9" s="5">
        <v>0</v>
      </c>
      <c r="G9" s="5">
        <v>1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21</v>
      </c>
      <c r="E10" s="5">
        <v>30</v>
      </c>
      <c r="F10" s="5">
        <v>0</v>
      </c>
      <c r="G10" s="5">
        <v>0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22</v>
      </c>
      <c r="E11" s="5">
        <v>30</v>
      </c>
      <c r="F11" s="5">
        <v>0</v>
      </c>
      <c r="G11" s="5">
        <v>2</v>
      </c>
      <c r="H11" s="5">
        <v>4</v>
      </c>
      <c r="I11" s="5">
        <v>24</v>
      </c>
      <c r="J11" s="5">
        <f t="shared" si="0"/>
        <v>77.41935483870968</v>
      </c>
      <c r="K11" s="5"/>
    </row>
    <row r="12" spans="1:11" ht="30" customHeight="1">
      <c r="A12" s="19"/>
      <c r="B12" s="19"/>
      <c r="C12" s="19"/>
      <c r="D12" s="7" t="s">
        <v>23</v>
      </c>
      <c r="E12" s="5">
        <v>30</v>
      </c>
      <c r="F12" s="5">
        <v>0</v>
      </c>
      <c r="G12" s="5">
        <v>2</v>
      </c>
      <c r="H12" s="5">
        <v>4</v>
      </c>
      <c r="I12" s="5">
        <v>24</v>
      </c>
      <c r="J12" s="5">
        <f t="shared" si="0"/>
        <v>77.41935483870968</v>
      </c>
      <c r="K12" s="5"/>
    </row>
    <row r="13" spans="1:11" ht="14.4">
      <c r="A13" s="19"/>
      <c r="B13" s="19"/>
      <c r="C13" s="19"/>
      <c r="D13" s="8" t="s">
        <v>24</v>
      </c>
      <c r="E13" s="5">
        <v>30</v>
      </c>
      <c r="F13" s="5">
        <v>0</v>
      </c>
      <c r="G13" s="5">
        <v>1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8" t="s">
        <v>25</v>
      </c>
      <c r="E14" s="5">
        <v>30</v>
      </c>
      <c r="F14" s="5">
        <v>0</v>
      </c>
      <c r="G14" s="5">
        <v>1</v>
      </c>
      <c r="H14" s="5">
        <v>4</v>
      </c>
      <c r="I14" s="5">
        <v>25</v>
      </c>
      <c r="J14" s="5">
        <f t="shared" si="0"/>
        <v>80.645161290322577</v>
      </c>
      <c r="K14" s="5"/>
    </row>
    <row r="15" spans="1:11" ht="14.4">
      <c r="A15" s="19"/>
      <c r="B15" s="19"/>
      <c r="C15" s="19"/>
      <c r="D15" s="8" t="s">
        <v>159</v>
      </c>
      <c r="E15" s="5">
        <v>30</v>
      </c>
      <c r="F15" s="5">
        <v>0</v>
      </c>
      <c r="G15" s="5">
        <v>1</v>
      </c>
      <c r="H15" s="5">
        <v>4</v>
      </c>
      <c r="I15" s="5">
        <v>25</v>
      </c>
      <c r="J15" s="5">
        <f t="shared" si="0"/>
        <v>80.645161290322577</v>
      </c>
      <c r="K15" s="5"/>
    </row>
    <row r="16" spans="1:11" ht="14.4">
      <c r="A16" s="17"/>
      <c r="B16" s="17"/>
      <c r="C16" s="17"/>
      <c r="D16" s="8" t="s">
        <v>27</v>
      </c>
      <c r="E16" s="5">
        <v>30</v>
      </c>
      <c r="F16" s="5">
        <v>0</v>
      </c>
      <c r="G16" s="5">
        <v>1</v>
      </c>
      <c r="H16" s="5">
        <v>4</v>
      </c>
      <c r="I16" s="5">
        <v>25</v>
      </c>
      <c r="J16" s="5">
        <f t="shared" si="0"/>
        <v>80.645161290322577</v>
      </c>
      <c r="K16" s="5"/>
    </row>
    <row r="17" spans="1:11" ht="36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30</v>
      </c>
      <c r="F17" s="5">
        <v>0</v>
      </c>
      <c r="G17" s="5">
        <v>2</v>
      </c>
      <c r="H17" s="5">
        <v>4</v>
      </c>
      <c r="I17" s="5">
        <v>24</v>
      </c>
      <c r="J17" s="5">
        <f t="shared" si="0"/>
        <v>77.41935483870968</v>
      </c>
      <c r="K17" s="5"/>
    </row>
    <row r="18" spans="1:11" ht="38.25" customHeight="1">
      <c r="A18" s="17"/>
      <c r="B18" s="3"/>
      <c r="C18" s="17"/>
      <c r="D18" s="6" t="s">
        <v>30</v>
      </c>
      <c r="E18" s="5">
        <v>30</v>
      </c>
      <c r="F18" s="5">
        <v>0</v>
      </c>
      <c r="G18" s="5">
        <v>2</v>
      </c>
      <c r="H18" s="5">
        <v>4</v>
      </c>
      <c r="I18" s="5">
        <v>24</v>
      </c>
      <c r="J18" s="5">
        <f t="shared" si="0"/>
        <v>77.41935483870968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30</v>
      </c>
      <c r="F19" s="5">
        <v>0</v>
      </c>
      <c r="G19" s="5">
        <v>2</v>
      </c>
      <c r="H19" s="5">
        <v>4</v>
      </c>
      <c r="I19" s="5">
        <v>24</v>
      </c>
      <c r="J19" s="5">
        <f t="shared" si="0"/>
        <v>77.41935483870968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30</v>
      </c>
      <c r="F20" s="5">
        <v>0</v>
      </c>
      <c r="G20" s="5">
        <v>3</v>
      </c>
      <c r="H20" s="5">
        <v>4</v>
      </c>
      <c r="I20" s="5">
        <v>23</v>
      </c>
      <c r="J20" s="5">
        <f>I20/30*100</f>
        <v>76.666666666666671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30</v>
      </c>
      <c r="F21" s="5">
        <v>0</v>
      </c>
      <c r="G21" s="5">
        <v>2</v>
      </c>
      <c r="H21" s="5">
        <v>4</v>
      </c>
      <c r="I21" s="5">
        <v>24</v>
      </c>
      <c r="J21" s="5">
        <f>I21/31*100</f>
        <v>77.41935483870968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30</v>
      </c>
      <c r="F22" s="5">
        <v>0</v>
      </c>
      <c r="G22" s="5">
        <v>0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30</v>
      </c>
      <c r="F23" s="5">
        <v>0</v>
      </c>
      <c r="G23" s="5">
        <v>0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39</v>
      </c>
      <c r="E24" s="5">
        <v>30</v>
      </c>
      <c r="F24" s="5">
        <v>0</v>
      </c>
      <c r="G24" s="5">
        <v>0</v>
      </c>
      <c r="H24" s="5">
        <v>0</v>
      </c>
      <c r="I24" s="5">
        <v>20</v>
      </c>
      <c r="J24" s="5">
        <f t="shared" ref="J24:J33" si="1">I24/30*100</f>
        <v>66.666666666666657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30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30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30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30</v>
      </c>
      <c r="F28" s="5">
        <v>0</v>
      </c>
      <c r="G28" s="5">
        <v>0</v>
      </c>
      <c r="H28" s="5">
        <v>3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30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30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46</v>
      </c>
      <c r="E31" s="5">
        <v>30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30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30</v>
      </c>
      <c r="F33" s="5">
        <v>0</v>
      </c>
      <c r="G33" s="5">
        <v>1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30</v>
      </c>
      <c r="F34" s="5">
        <v>0</v>
      </c>
      <c r="G34" s="5">
        <v>2</v>
      </c>
      <c r="H34" s="5">
        <v>4</v>
      </c>
      <c r="I34" s="5">
        <v>24</v>
      </c>
      <c r="J34" s="5">
        <f t="shared" ref="J34:J60" si="2">I34/31*100</f>
        <v>77.41935483870968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30</v>
      </c>
      <c r="F35" s="5">
        <v>0</v>
      </c>
      <c r="G35" s="5">
        <v>2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30</v>
      </c>
      <c r="F36" s="5">
        <v>0</v>
      </c>
      <c r="G36" s="5">
        <v>3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30</v>
      </c>
      <c r="F37" s="5">
        <v>0</v>
      </c>
      <c r="G37" s="5">
        <v>2</v>
      </c>
      <c r="H37" s="5">
        <v>4</v>
      </c>
      <c r="I37" s="5">
        <v>24</v>
      </c>
      <c r="J37" s="5">
        <f t="shared" si="2"/>
        <v>77.41935483870968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30</v>
      </c>
      <c r="F38" s="5">
        <v>0</v>
      </c>
      <c r="G38" s="5">
        <v>0</v>
      </c>
      <c r="H38" s="5">
        <v>4</v>
      </c>
      <c r="I38" s="5">
        <v>26</v>
      </c>
      <c r="J38" s="5">
        <f t="shared" si="2"/>
        <v>83.870967741935488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30</v>
      </c>
      <c r="F39" s="5">
        <v>0</v>
      </c>
      <c r="G39" s="5">
        <v>2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30</v>
      </c>
      <c r="F40" s="5">
        <v>0</v>
      </c>
      <c r="G40" s="5">
        <v>2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30</v>
      </c>
      <c r="F41" s="5">
        <v>0</v>
      </c>
      <c r="G41" s="5">
        <v>1</v>
      </c>
      <c r="H41" s="5">
        <v>3</v>
      </c>
      <c r="I41" s="5">
        <v>26</v>
      </c>
      <c r="J41" s="5">
        <f t="shared" si="2"/>
        <v>83.870967741935488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30</v>
      </c>
      <c r="F42" s="5">
        <v>0</v>
      </c>
      <c r="G42" s="5">
        <v>1</v>
      </c>
      <c r="H42" s="5">
        <v>4</v>
      </c>
      <c r="I42" s="5">
        <v>25</v>
      </c>
      <c r="J42" s="5">
        <f t="shared" si="2"/>
        <v>80.645161290322577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30</v>
      </c>
      <c r="F43" s="5">
        <v>0</v>
      </c>
      <c r="G43" s="5">
        <v>2</v>
      </c>
      <c r="H43" s="5">
        <v>4</v>
      </c>
      <c r="I43" s="5">
        <v>24</v>
      </c>
      <c r="J43" s="5">
        <f t="shared" si="2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30</v>
      </c>
      <c r="F44" s="5">
        <v>0</v>
      </c>
      <c r="G44" s="5">
        <v>1</v>
      </c>
      <c r="H44" s="5">
        <v>4</v>
      </c>
      <c r="I44" s="5">
        <v>25</v>
      </c>
      <c r="J44" s="5">
        <f t="shared" si="2"/>
        <v>80.645161290322577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30</v>
      </c>
      <c r="F45" s="5">
        <v>0</v>
      </c>
      <c r="G45" s="5">
        <v>0</v>
      </c>
      <c r="H45" s="5">
        <v>4</v>
      </c>
      <c r="I45" s="5">
        <v>26</v>
      </c>
      <c r="J45" s="5">
        <f t="shared" si="2"/>
        <v>83.870967741935488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30</v>
      </c>
      <c r="F46" s="5">
        <v>0</v>
      </c>
      <c r="G46" s="5">
        <v>4</v>
      </c>
      <c r="H46" s="5">
        <v>4</v>
      </c>
      <c r="I46" s="5">
        <v>22</v>
      </c>
      <c r="J46" s="5">
        <f t="shared" si="2"/>
        <v>70.967741935483872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30</v>
      </c>
      <c r="F47" s="5">
        <v>0</v>
      </c>
      <c r="G47" s="5">
        <v>0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30</v>
      </c>
      <c r="F48" s="5">
        <v>0</v>
      </c>
      <c r="G48" s="5">
        <v>2</v>
      </c>
      <c r="H48" s="5">
        <v>4</v>
      </c>
      <c r="I48" s="5">
        <v>24</v>
      </c>
      <c r="J48" s="5">
        <f t="shared" si="2"/>
        <v>77.41935483870968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30</v>
      </c>
      <c r="F49" s="5">
        <v>0</v>
      </c>
      <c r="G49" s="5">
        <v>3</v>
      </c>
      <c r="H49" s="5">
        <v>4</v>
      </c>
      <c r="I49" s="5">
        <v>23</v>
      </c>
      <c r="J49" s="5">
        <f t="shared" si="2"/>
        <v>74.193548387096769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30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30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30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30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30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30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30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30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30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30</v>
      </c>
      <c r="F59" s="5">
        <v>0</v>
      </c>
      <c r="G59" s="5">
        <v>2</v>
      </c>
      <c r="H59" s="5">
        <v>4</v>
      </c>
      <c r="I59" s="5">
        <v>24</v>
      </c>
      <c r="J59" s="5">
        <f t="shared" si="2"/>
        <v>77.41935483870968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93</v>
      </c>
      <c r="E60" s="5">
        <v>30</v>
      </c>
      <c r="F60" s="5">
        <v>0</v>
      </c>
      <c r="G60" s="5">
        <v>2</v>
      </c>
      <c r="H60" s="5">
        <v>4</v>
      </c>
      <c r="I60" s="5">
        <v>24</v>
      </c>
      <c r="J60" s="5">
        <f t="shared" si="2"/>
        <v>77.41935483870968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30</v>
      </c>
      <c r="F62" s="5">
        <v>0</v>
      </c>
      <c r="G62" s="5">
        <v>0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30</v>
      </c>
      <c r="F63" s="5">
        <v>0</v>
      </c>
      <c r="G63" s="5">
        <v>2</v>
      </c>
      <c r="H63" s="5">
        <v>4</v>
      </c>
      <c r="I63" s="5">
        <v>24</v>
      </c>
      <c r="J63" s="5">
        <f t="shared" si="3"/>
        <v>77.41935483870968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30</v>
      </c>
      <c r="F64" s="5">
        <v>0</v>
      </c>
      <c r="G64" s="5">
        <v>3</v>
      </c>
      <c r="H64" s="5">
        <v>4</v>
      </c>
      <c r="I64" s="5">
        <v>23</v>
      </c>
      <c r="J64" s="5">
        <f t="shared" si="3"/>
        <v>74.193548387096769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30</v>
      </c>
      <c r="F65" s="5">
        <v>0</v>
      </c>
      <c r="G65" s="5">
        <v>3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30</v>
      </c>
      <c r="F66" s="5">
        <v>0</v>
      </c>
      <c r="G66" s="5">
        <v>3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30</v>
      </c>
      <c r="F67" s="5">
        <v>0</v>
      </c>
      <c r="G67" s="5">
        <v>1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30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30</v>
      </c>
      <c r="F69" s="5">
        <v>0</v>
      </c>
      <c r="G69" s="5">
        <v>7</v>
      </c>
      <c r="H69" s="5">
        <v>4</v>
      </c>
      <c r="I69" s="5">
        <v>19</v>
      </c>
      <c r="J69" s="5">
        <f t="shared" si="3"/>
        <v>61.29032258064516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30</v>
      </c>
      <c r="F70" s="5">
        <v>0</v>
      </c>
      <c r="G70" s="5">
        <v>2</v>
      </c>
      <c r="H70" s="5">
        <v>4</v>
      </c>
      <c r="I70" s="5">
        <v>24</v>
      </c>
      <c r="J70" s="5">
        <f t="shared" si="3"/>
        <v>77.41935483870968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30</v>
      </c>
      <c r="F71" s="5">
        <v>0</v>
      </c>
      <c r="G71" s="5">
        <v>4</v>
      </c>
      <c r="H71" s="5">
        <v>4</v>
      </c>
      <c r="I71" s="5">
        <v>22</v>
      </c>
      <c r="J71" s="5">
        <f t="shared" si="3"/>
        <v>70.967741935483872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30</v>
      </c>
      <c r="F72" s="5">
        <v>0</v>
      </c>
      <c r="G72" s="5">
        <v>4</v>
      </c>
      <c r="H72" s="5">
        <v>4</v>
      </c>
      <c r="I72" s="5">
        <v>22</v>
      </c>
      <c r="J72" s="5">
        <f t="shared" si="3"/>
        <v>70.967741935483872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30</v>
      </c>
      <c r="F73" s="5">
        <v>0</v>
      </c>
      <c r="G73" s="5">
        <v>3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30</v>
      </c>
      <c r="F74" s="5">
        <v>0</v>
      </c>
      <c r="G74" s="5">
        <v>3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4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30</v>
      </c>
      <c r="F76" s="5">
        <v>0</v>
      </c>
      <c r="G76" s="5">
        <v>2</v>
      </c>
      <c r="H76" s="5">
        <v>4</v>
      </c>
      <c r="I76" s="5">
        <v>24</v>
      </c>
      <c r="J76" s="5">
        <f>I76/31*100</f>
        <v>77.41935483870968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30</v>
      </c>
      <c r="F78" s="5">
        <v>0</v>
      </c>
      <c r="G78" s="5">
        <v>3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30</v>
      </c>
      <c r="F79" s="5">
        <v>0</v>
      </c>
      <c r="G79" s="5">
        <v>3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30</v>
      </c>
      <c r="F80" s="5">
        <v>0</v>
      </c>
      <c r="G80" s="5">
        <v>4</v>
      </c>
      <c r="H80" s="5">
        <v>4</v>
      </c>
      <c r="I80" s="5">
        <v>22</v>
      </c>
      <c r="J80" s="5">
        <f t="shared" si="4"/>
        <v>70.967741935483872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30</v>
      </c>
      <c r="F81" s="5">
        <v>0</v>
      </c>
      <c r="G81" s="5">
        <v>4</v>
      </c>
      <c r="H81" s="5">
        <v>4</v>
      </c>
      <c r="I81" s="5">
        <v>22</v>
      </c>
      <c r="J81" s="5">
        <f t="shared" si="4"/>
        <v>70.967741935483872</v>
      </c>
      <c r="K81" s="5"/>
    </row>
    <row r="82" spans="1:11" ht="15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30</v>
      </c>
      <c r="F82" s="5">
        <v>0</v>
      </c>
      <c r="G82" s="5">
        <v>3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15.7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15.7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30</v>
      </c>
      <c r="F84" s="5">
        <v>0</v>
      </c>
      <c r="G84" s="5">
        <v>1</v>
      </c>
      <c r="H84" s="5">
        <v>4</v>
      </c>
      <c r="I84" s="5">
        <v>25</v>
      </c>
      <c r="J84" s="5">
        <f t="shared" ref="J84:J101" si="5">I84/31*100</f>
        <v>80.645161290322577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30</v>
      </c>
      <c r="F85" s="5">
        <v>0</v>
      </c>
      <c r="G85" s="5">
        <v>3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30</v>
      </c>
      <c r="F86" s="5">
        <v>0</v>
      </c>
      <c r="G86" s="5">
        <v>2</v>
      </c>
      <c r="H86" s="5">
        <v>4</v>
      </c>
      <c r="I86" s="5">
        <v>24</v>
      </c>
      <c r="J86" s="5">
        <f t="shared" si="5"/>
        <v>77.41935483870968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30</v>
      </c>
      <c r="F87" s="5"/>
      <c r="G87" s="5">
        <v>3</v>
      </c>
      <c r="H87" s="5">
        <v>4</v>
      </c>
      <c r="I87" s="5">
        <v>23</v>
      </c>
      <c r="J87" s="5">
        <f t="shared" si="5"/>
        <v>74.193548387096769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30</v>
      </c>
      <c r="F88" s="5">
        <v>0</v>
      </c>
      <c r="G88" s="5">
        <v>3</v>
      </c>
      <c r="H88" s="5">
        <v>4</v>
      </c>
      <c r="I88" s="5">
        <v>23</v>
      </c>
      <c r="J88" s="5">
        <f t="shared" si="5"/>
        <v>74.193548387096769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30</v>
      </c>
      <c r="F89" s="5">
        <v>0</v>
      </c>
      <c r="G89" s="5">
        <v>3</v>
      </c>
      <c r="H89" s="5">
        <v>4</v>
      </c>
      <c r="I89" s="5">
        <v>23</v>
      </c>
      <c r="J89" s="5">
        <f t="shared" si="5"/>
        <v>74.193548387096769</v>
      </c>
      <c r="K89" s="5"/>
    </row>
    <row r="90" spans="1:11" ht="23.25" customHeight="1">
      <c r="A90" s="19"/>
      <c r="B90" s="19"/>
      <c r="C90" s="19"/>
      <c r="D90" s="6" t="s">
        <v>141</v>
      </c>
      <c r="E90" s="5">
        <v>30</v>
      </c>
      <c r="F90" s="5">
        <v>0</v>
      </c>
      <c r="G90" s="5">
        <v>2</v>
      </c>
      <c r="H90" s="5">
        <v>4</v>
      </c>
      <c r="I90" s="5">
        <v>24</v>
      </c>
      <c r="J90" s="5">
        <f t="shared" si="5"/>
        <v>77.41935483870968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30</v>
      </c>
      <c r="F91" s="5">
        <v>0</v>
      </c>
      <c r="G91" s="5">
        <v>1</v>
      </c>
      <c r="H91" s="5">
        <v>4</v>
      </c>
      <c r="I91" s="5">
        <v>25</v>
      </c>
      <c r="J91" s="5">
        <f t="shared" si="5"/>
        <v>80.645161290322577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30</v>
      </c>
      <c r="F92" s="5">
        <v>0</v>
      </c>
      <c r="G92" s="5">
        <v>3</v>
      </c>
      <c r="H92" s="5">
        <v>4</v>
      </c>
      <c r="I92" s="5">
        <v>23</v>
      </c>
      <c r="J92" s="5">
        <f t="shared" si="5"/>
        <v>74.193548387096769</v>
      </c>
      <c r="K92" s="5"/>
    </row>
    <row r="93" spans="1:11" ht="20.2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30</v>
      </c>
      <c r="F93" s="5">
        <v>0</v>
      </c>
      <c r="G93" s="5">
        <v>20</v>
      </c>
      <c r="H93" s="5">
        <v>0</v>
      </c>
      <c r="I93" s="5">
        <v>10</v>
      </c>
      <c r="J93" s="5">
        <f t="shared" si="5"/>
        <v>32.258064516129032</v>
      </c>
      <c r="K93" s="5"/>
    </row>
    <row r="94" spans="1:11" ht="21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30</v>
      </c>
      <c r="F94" s="5">
        <v>0</v>
      </c>
      <c r="G94" s="5">
        <v>3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30</v>
      </c>
      <c r="F95" s="5">
        <v>0</v>
      </c>
      <c r="G95" s="5">
        <v>2</v>
      </c>
      <c r="H95" s="5">
        <v>4</v>
      </c>
      <c r="I95" s="5">
        <v>24</v>
      </c>
      <c r="J95" s="5">
        <f t="shared" si="5"/>
        <v>77.41935483870968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30</v>
      </c>
      <c r="F96" s="5">
        <v>0</v>
      </c>
      <c r="G96" s="5">
        <v>2</v>
      </c>
      <c r="H96" s="5">
        <v>4</v>
      </c>
      <c r="I96" s="5">
        <v>24</v>
      </c>
      <c r="J96" s="5">
        <f t="shared" si="5"/>
        <v>77.41935483870968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30</v>
      </c>
      <c r="F97" s="5">
        <v>0</v>
      </c>
      <c r="G97" s="5">
        <v>2</v>
      </c>
      <c r="H97" s="5">
        <v>4</v>
      </c>
      <c r="I97" s="5">
        <v>24</v>
      </c>
      <c r="J97" s="5">
        <f t="shared" si="5"/>
        <v>77.41935483870968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30</v>
      </c>
      <c r="F98" s="5">
        <v>0</v>
      </c>
      <c r="G98" s="5">
        <v>2</v>
      </c>
      <c r="H98" s="5">
        <v>4</v>
      </c>
      <c r="I98" s="5">
        <v>24</v>
      </c>
      <c r="J98" s="5">
        <f t="shared" si="5"/>
        <v>77.41935483870968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30</v>
      </c>
      <c r="F99" s="5">
        <v>0</v>
      </c>
      <c r="G99" s="5">
        <v>3</v>
      </c>
      <c r="H99" s="5">
        <v>4</v>
      </c>
      <c r="I99" s="5">
        <v>23</v>
      </c>
      <c r="J99" s="5">
        <f t="shared" si="5"/>
        <v>74.193548387096769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30</v>
      </c>
      <c r="F100" s="5">
        <v>0</v>
      </c>
      <c r="G100" s="5">
        <v>4</v>
      </c>
      <c r="H100" s="5">
        <v>4</v>
      </c>
      <c r="I100" s="5">
        <v>22</v>
      </c>
      <c r="J100" s="5">
        <f t="shared" si="5"/>
        <v>70.967741935483872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30</v>
      </c>
      <c r="F101" s="5">
        <v>0</v>
      </c>
      <c r="G101" s="5">
        <v>3</v>
      </c>
      <c r="H101" s="5">
        <v>4</v>
      </c>
      <c r="I101" s="5">
        <v>23</v>
      </c>
      <c r="J101" s="5">
        <f t="shared" si="5"/>
        <v>74.193548387096769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5.5546875" customWidth="1"/>
    <col min="3" max="3" width="8" customWidth="1"/>
    <col min="4" max="4" width="26.6640625" customWidth="1"/>
    <col min="5" max="5" width="11" customWidth="1"/>
    <col min="6" max="6" width="10.88671875" customWidth="1"/>
    <col min="7" max="7" width="15.6640625" customWidth="1"/>
    <col min="8" max="8" width="12.88671875" customWidth="1"/>
    <col min="9" max="9" width="11.109375" customWidth="1"/>
    <col min="10" max="26" width="8" customWidth="1"/>
  </cols>
  <sheetData>
    <row r="1" spans="1:11" ht="23.25" customHeight="1">
      <c r="A1" s="23" t="s">
        <v>194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14.4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45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4</v>
      </c>
      <c r="I5" s="5">
        <v>25</v>
      </c>
      <c r="J5" s="5">
        <f t="shared" ref="J5:J19" si="0">I5/31*100</f>
        <v>80.645161290322577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31</v>
      </c>
      <c r="F6" s="5">
        <v>0</v>
      </c>
      <c r="G6" s="5">
        <v>11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31</v>
      </c>
      <c r="F7" s="5">
        <v>0</v>
      </c>
      <c r="G7" s="5">
        <v>10</v>
      </c>
      <c r="H7" s="5">
        <v>0</v>
      </c>
      <c r="I7" s="5">
        <v>21</v>
      </c>
      <c r="J7" s="5">
        <f t="shared" si="0"/>
        <v>67.741935483870961</v>
      </c>
      <c r="K7" s="5"/>
    </row>
    <row r="8" spans="1:11" ht="26.2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2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14.4">
      <c r="A9" s="19"/>
      <c r="B9" s="19"/>
      <c r="C9" s="19"/>
      <c r="D9" s="7" t="s">
        <v>20</v>
      </c>
      <c r="E9" s="5">
        <v>31</v>
      </c>
      <c r="F9" s="5">
        <v>0</v>
      </c>
      <c r="G9" s="5">
        <v>2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164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27" customHeight="1">
      <c r="A11" s="19"/>
      <c r="B11" s="19"/>
      <c r="C11" s="19"/>
      <c r="D11" s="7" t="s">
        <v>165</v>
      </c>
      <c r="E11" s="5">
        <v>31</v>
      </c>
      <c r="F11" s="5">
        <v>0</v>
      </c>
      <c r="G11" s="5">
        <v>3</v>
      </c>
      <c r="H11" s="5">
        <v>4</v>
      </c>
      <c r="I11" s="5">
        <v>24</v>
      </c>
      <c r="J11" s="5">
        <f t="shared" si="0"/>
        <v>77.41935483870968</v>
      </c>
      <c r="K11" s="5"/>
    </row>
    <row r="12" spans="1:11" ht="14.4">
      <c r="A12" s="19"/>
      <c r="B12" s="19"/>
      <c r="C12" s="19"/>
      <c r="D12" s="7" t="s">
        <v>21</v>
      </c>
      <c r="E12" s="5">
        <v>31</v>
      </c>
      <c r="F12" s="5">
        <v>0</v>
      </c>
      <c r="G12" s="5">
        <v>2</v>
      </c>
      <c r="H12" s="5">
        <v>4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166</v>
      </c>
      <c r="E13" s="5">
        <v>31</v>
      </c>
      <c r="F13" s="5">
        <v>0</v>
      </c>
      <c r="G13" s="5">
        <v>2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7" t="s">
        <v>22</v>
      </c>
      <c r="E14" s="5">
        <v>31</v>
      </c>
      <c r="F14" s="5">
        <v>0</v>
      </c>
      <c r="G14" s="5">
        <v>1</v>
      </c>
      <c r="H14" s="5">
        <v>4</v>
      </c>
      <c r="I14" s="5">
        <v>26</v>
      </c>
      <c r="J14" s="5">
        <f t="shared" si="0"/>
        <v>83.870967741935488</v>
      </c>
      <c r="K14" s="5"/>
    </row>
    <row r="15" spans="1:11" ht="14.4">
      <c r="A15" s="19"/>
      <c r="B15" s="19"/>
      <c r="C15" s="19"/>
      <c r="D15" s="12" t="s">
        <v>167</v>
      </c>
      <c r="E15" s="5">
        <v>31</v>
      </c>
      <c r="F15" s="5">
        <v>0</v>
      </c>
      <c r="G15" s="5" t="s">
        <v>168</v>
      </c>
      <c r="H15" s="5"/>
      <c r="I15" s="5"/>
      <c r="J15" s="5">
        <f t="shared" si="0"/>
        <v>0</v>
      </c>
      <c r="K15" s="5"/>
    </row>
    <row r="16" spans="1:11" ht="14.4">
      <c r="A16" s="17"/>
      <c r="B16" s="17"/>
      <c r="C16" s="17"/>
      <c r="D16" s="7" t="s">
        <v>23</v>
      </c>
      <c r="E16" s="5">
        <v>31</v>
      </c>
      <c r="F16" s="5">
        <v>0</v>
      </c>
      <c r="G16" s="5">
        <v>2</v>
      </c>
      <c r="H16" s="5">
        <v>4</v>
      </c>
      <c r="I16" s="5">
        <v>25</v>
      </c>
      <c r="J16" s="5">
        <f t="shared" si="0"/>
        <v>80.645161290322577</v>
      </c>
      <c r="K16" s="5"/>
    </row>
    <row r="17" spans="1:11" ht="33.7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2</v>
      </c>
      <c r="H17" s="5">
        <v>4</v>
      </c>
      <c r="I17" s="5">
        <v>25</v>
      </c>
      <c r="J17" s="5">
        <f t="shared" si="0"/>
        <v>80.645161290322577</v>
      </c>
      <c r="K17" s="5"/>
    </row>
    <row r="18" spans="1:11" ht="14.4">
      <c r="A18" s="17"/>
      <c r="B18" s="3"/>
      <c r="C18" s="17"/>
      <c r="D18" s="6" t="s">
        <v>30</v>
      </c>
      <c r="E18" s="5">
        <v>31</v>
      </c>
      <c r="F18" s="5">
        <v>0</v>
      </c>
      <c r="G18" s="5">
        <v>2</v>
      </c>
      <c r="H18" s="5">
        <v>4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2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3</v>
      </c>
      <c r="H20" s="5">
        <v>4</v>
      </c>
      <c r="I20" s="5">
        <v>25</v>
      </c>
      <c r="J20" s="5">
        <f>I20/30*100</f>
        <v>83.333333333333343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3</v>
      </c>
      <c r="H21" s="5">
        <v>4</v>
      </c>
      <c r="I21" s="5">
        <v>24</v>
      </c>
      <c r="J21" s="5">
        <f>I21/31*100</f>
        <v>77.41935483870968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1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1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31</v>
      </c>
      <c r="F24" s="5">
        <v>0</v>
      </c>
      <c r="G24" s="5" t="s">
        <v>170</v>
      </c>
      <c r="H24" s="5">
        <v>0</v>
      </c>
      <c r="I24" s="5">
        <v>0</v>
      </c>
      <c r="J24" s="5">
        <f t="shared" ref="J24:J33" si="1">I24/30*100</f>
        <v>0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0</v>
      </c>
      <c r="H28" s="5">
        <v>3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31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2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3</v>
      </c>
      <c r="H34" s="5">
        <v>4</v>
      </c>
      <c r="I34" s="5">
        <v>24</v>
      </c>
      <c r="J34" s="5">
        <f t="shared" ref="J34:J60" si="2">I34/31*100</f>
        <v>77.41935483870968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3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4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2</v>
      </c>
      <c r="H37" s="5">
        <v>4</v>
      </c>
      <c r="I37" s="5">
        <v>25</v>
      </c>
      <c r="J37" s="5">
        <f t="shared" si="2"/>
        <v>80.645161290322577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1</v>
      </c>
      <c r="H38" s="5">
        <v>4</v>
      </c>
      <c r="I38" s="5">
        <v>26</v>
      </c>
      <c r="J38" s="5">
        <f t="shared" si="2"/>
        <v>83.870967741935488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3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3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2</v>
      </c>
      <c r="H41" s="5">
        <v>3</v>
      </c>
      <c r="I41" s="5">
        <v>26</v>
      </c>
      <c r="J41" s="5">
        <f t="shared" si="2"/>
        <v>83.870967741935488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2</v>
      </c>
      <c r="H42" s="5">
        <v>4</v>
      </c>
      <c r="I42" s="5">
        <v>25</v>
      </c>
      <c r="J42" s="5">
        <f t="shared" si="2"/>
        <v>80.645161290322577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3</v>
      </c>
      <c r="H43" s="5">
        <v>4</v>
      </c>
      <c r="I43" s="5">
        <v>24</v>
      </c>
      <c r="J43" s="5">
        <f t="shared" si="2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2</v>
      </c>
      <c r="H44" s="5">
        <v>4</v>
      </c>
      <c r="I44" s="5">
        <v>25</v>
      </c>
      <c r="J44" s="5">
        <f t="shared" si="2"/>
        <v>80.645161290322577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2</v>
      </c>
      <c r="H45" s="5">
        <v>4</v>
      </c>
      <c r="I45" s="5">
        <v>25</v>
      </c>
      <c r="J45" s="5">
        <f t="shared" si="2"/>
        <v>80.645161290322577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2</v>
      </c>
      <c r="H46" s="5">
        <v>4</v>
      </c>
      <c r="I46" s="5">
        <v>25</v>
      </c>
      <c r="J46" s="5">
        <f t="shared" si="2"/>
        <v>80.645161290322577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1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45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4</v>
      </c>
      <c r="H49" s="5">
        <v>4</v>
      </c>
      <c r="I49" s="5">
        <v>23</v>
      </c>
      <c r="J49" s="5">
        <f t="shared" si="2"/>
        <v>74.193548387096769</v>
      </c>
      <c r="K49" s="5"/>
    </row>
    <row r="50" spans="1:11" ht="30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 t="s">
        <v>172</v>
      </c>
      <c r="H59" s="5">
        <v>0</v>
      </c>
      <c r="I59" s="5">
        <v>0</v>
      </c>
      <c r="J59" s="5">
        <f t="shared" si="2"/>
        <v>0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2</v>
      </c>
      <c r="H60" s="5">
        <v>4</v>
      </c>
      <c r="I60" s="5">
        <v>25</v>
      </c>
      <c r="J60" s="5">
        <f t="shared" si="2"/>
        <v>80.645161290322577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30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4</v>
      </c>
      <c r="I63" s="5">
        <v>25</v>
      </c>
      <c r="J63" s="5">
        <f t="shared" si="3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23</v>
      </c>
      <c r="H64" s="5">
        <v>1</v>
      </c>
      <c r="I64" s="5">
        <v>7</v>
      </c>
      <c r="J64" s="5">
        <f t="shared" si="3"/>
        <v>22.58064516129032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2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2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4</v>
      </c>
      <c r="H71" s="5">
        <v>4</v>
      </c>
      <c r="I71" s="5">
        <v>23</v>
      </c>
      <c r="J71" s="5">
        <f t="shared" si="3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4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4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4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60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4</v>
      </c>
      <c r="I76" s="5">
        <v>25</v>
      </c>
      <c r="J76" s="5">
        <f>I76/31*100</f>
        <v>80.645161290322577</v>
      </c>
      <c r="K76" s="5"/>
    </row>
    <row r="77" spans="1:11" ht="45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4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4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5</v>
      </c>
      <c r="H80" s="5">
        <v>4</v>
      </c>
      <c r="I80" s="5">
        <v>22</v>
      </c>
      <c r="J80" s="5">
        <f t="shared" si="4"/>
        <v>70.967741935483872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5</v>
      </c>
      <c r="H81" s="5">
        <v>4</v>
      </c>
      <c r="I81" s="5">
        <v>22</v>
      </c>
      <c r="J81" s="5">
        <f t="shared" si="4"/>
        <v>70.967741935483872</v>
      </c>
      <c r="K81" s="5"/>
    </row>
    <row r="82" spans="1:11" ht="15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4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15.7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15.7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2</v>
      </c>
      <c r="H84" s="5">
        <v>4</v>
      </c>
      <c r="I84" s="5">
        <v>25</v>
      </c>
      <c r="J84" s="5">
        <f t="shared" ref="J84:J101" si="5">I84/31*100</f>
        <v>80.645161290322577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4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45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2</v>
      </c>
      <c r="H86" s="5">
        <v>4</v>
      </c>
      <c r="I86" s="5">
        <v>25</v>
      </c>
      <c r="J86" s="5">
        <f t="shared" si="5"/>
        <v>80.645161290322577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3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4</v>
      </c>
      <c r="H88" s="5">
        <v>4</v>
      </c>
      <c r="I88" s="5">
        <v>23</v>
      </c>
      <c r="J88" s="5">
        <f t="shared" si="5"/>
        <v>74.193548387096769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2</v>
      </c>
      <c r="H89" s="5">
        <v>0</v>
      </c>
      <c r="I89" s="5">
        <v>29</v>
      </c>
      <c r="J89" s="5">
        <f t="shared" si="5"/>
        <v>93.548387096774192</v>
      </c>
      <c r="K89" s="5"/>
    </row>
    <row r="90" spans="1:11" ht="30" customHeight="1">
      <c r="A90" s="19"/>
      <c r="B90" s="19"/>
      <c r="C90" s="19"/>
      <c r="D90" s="6" t="s">
        <v>173</v>
      </c>
      <c r="E90" s="5">
        <v>31</v>
      </c>
      <c r="F90" s="5">
        <v>0</v>
      </c>
      <c r="G90" s="5">
        <v>2</v>
      </c>
      <c r="H90" s="5">
        <v>0</v>
      </c>
      <c r="I90" s="5">
        <v>29</v>
      </c>
      <c r="J90" s="5">
        <f t="shared" si="5"/>
        <v>93.548387096774192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2</v>
      </c>
      <c r="H91" s="5">
        <v>0</v>
      </c>
      <c r="I91" s="5">
        <v>29</v>
      </c>
      <c r="J91" s="5">
        <f t="shared" si="5"/>
        <v>93.548387096774192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4</v>
      </c>
      <c r="H92" s="5">
        <v>4</v>
      </c>
      <c r="I92" s="5">
        <v>23</v>
      </c>
      <c r="J92" s="5">
        <f t="shared" si="5"/>
        <v>74.193548387096769</v>
      </c>
      <c r="K92" s="5"/>
    </row>
    <row r="93" spans="1:11" ht="15.7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31</v>
      </c>
      <c r="F93" s="5">
        <v>0</v>
      </c>
      <c r="G93" s="5">
        <v>21</v>
      </c>
      <c r="H93" s="5">
        <v>0</v>
      </c>
      <c r="I93" s="5">
        <v>10</v>
      </c>
      <c r="J93" s="5">
        <f t="shared" si="5"/>
        <v>32.258064516129032</v>
      </c>
      <c r="K93" s="5"/>
    </row>
    <row r="94" spans="1:11" ht="15.75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4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2</v>
      </c>
      <c r="H95" s="5">
        <v>4</v>
      </c>
      <c r="I95" s="5">
        <v>25</v>
      </c>
      <c r="J95" s="5">
        <f t="shared" si="5"/>
        <v>80.645161290322577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2</v>
      </c>
      <c r="H96" s="5">
        <v>4</v>
      </c>
      <c r="I96" s="5">
        <v>25</v>
      </c>
      <c r="J96" s="5">
        <f t="shared" si="5"/>
        <v>80.645161290322577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2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2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4</v>
      </c>
      <c r="H100" s="5">
        <v>4</v>
      </c>
      <c r="I100" s="5">
        <v>23</v>
      </c>
      <c r="J100" s="5">
        <f t="shared" si="5"/>
        <v>74.193548387096769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3</v>
      </c>
      <c r="H101" s="5">
        <v>4</v>
      </c>
      <c r="I101" s="5">
        <v>24</v>
      </c>
      <c r="J101" s="5">
        <f t="shared" si="5"/>
        <v>77.41935483870968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4.33203125" customWidth="1"/>
    <col min="3" max="3" width="8" customWidth="1"/>
    <col min="4" max="4" width="22.109375" customWidth="1"/>
    <col min="5" max="5" width="15.109375" customWidth="1"/>
    <col min="6" max="26" width="8" customWidth="1"/>
  </cols>
  <sheetData>
    <row r="1" spans="1:11" ht="23.25" customHeight="1">
      <c r="A1" s="23" t="s">
        <v>195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83.25" customHeight="1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45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60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4</v>
      </c>
      <c r="I5" s="5">
        <v>25</v>
      </c>
      <c r="J5" s="5">
        <f t="shared" ref="J5:J19" si="0">I5/31*100</f>
        <v>80.645161290322577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31</v>
      </c>
      <c r="F6" s="5">
        <v>0</v>
      </c>
      <c r="G6" s="5">
        <v>11</v>
      </c>
      <c r="H6" s="5">
        <v>0</v>
      </c>
      <c r="I6" s="5">
        <v>20</v>
      </c>
      <c r="J6" s="5">
        <f t="shared" si="0"/>
        <v>64.516129032258064</v>
      </c>
      <c r="K6" s="5"/>
    </row>
    <row r="7" spans="1:11" ht="14.4">
      <c r="A7" s="17"/>
      <c r="B7" s="17"/>
      <c r="C7" s="17"/>
      <c r="D7" s="6" t="s">
        <v>17</v>
      </c>
      <c r="E7" s="5">
        <v>31</v>
      </c>
      <c r="F7" s="5">
        <v>0</v>
      </c>
      <c r="G7" s="5">
        <v>10</v>
      </c>
      <c r="H7" s="5">
        <v>0</v>
      </c>
      <c r="I7" s="5">
        <v>21</v>
      </c>
      <c r="J7" s="5">
        <f t="shared" si="0"/>
        <v>67.741935483870961</v>
      </c>
      <c r="K7" s="5"/>
    </row>
    <row r="8" spans="1:11" ht="4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2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14.4">
      <c r="A9" s="19"/>
      <c r="B9" s="19"/>
      <c r="C9" s="19"/>
      <c r="D9" s="7" t="s">
        <v>20</v>
      </c>
      <c r="E9" s="5">
        <v>31</v>
      </c>
      <c r="F9" s="5">
        <v>0</v>
      </c>
      <c r="G9" s="5">
        <v>2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164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165</v>
      </c>
      <c r="E11" s="5">
        <v>31</v>
      </c>
      <c r="F11" s="5">
        <v>0</v>
      </c>
      <c r="G11" s="5">
        <v>3</v>
      </c>
      <c r="H11" s="5">
        <v>4</v>
      </c>
      <c r="I11" s="5">
        <v>24</v>
      </c>
      <c r="J11" s="5">
        <f t="shared" si="0"/>
        <v>77.41935483870968</v>
      </c>
      <c r="K11" s="5"/>
    </row>
    <row r="12" spans="1:11" ht="26.25" customHeight="1">
      <c r="A12" s="19"/>
      <c r="B12" s="19"/>
      <c r="C12" s="19"/>
      <c r="D12" s="7" t="s">
        <v>21</v>
      </c>
      <c r="E12" s="5">
        <v>31</v>
      </c>
      <c r="F12" s="5">
        <v>0</v>
      </c>
      <c r="G12" s="5">
        <v>2</v>
      </c>
      <c r="H12" s="5">
        <v>4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166</v>
      </c>
      <c r="E13" s="5">
        <v>31</v>
      </c>
      <c r="F13" s="5">
        <v>0</v>
      </c>
      <c r="G13" s="5">
        <v>2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7" t="s">
        <v>22</v>
      </c>
      <c r="E14" s="5">
        <v>31</v>
      </c>
      <c r="F14" s="5">
        <v>0</v>
      </c>
      <c r="G14" s="5">
        <v>1</v>
      </c>
      <c r="H14" s="5">
        <v>4</v>
      </c>
      <c r="I14" s="5">
        <v>26</v>
      </c>
      <c r="J14" s="5">
        <f t="shared" si="0"/>
        <v>83.870967741935488</v>
      </c>
      <c r="K14" s="5"/>
    </row>
    <row r="15" spans="1:11" ht="18.75" customHeight="1">
      <c r="A15" s="19"/>
      <c r="B15" s="19"/>
      <c r="C15" s="19"/>
      <c r="D15" s="12" t="s">
        <v>167</v>
      </c>
      <c r="E15" s="5">
        <v>31</v>
      </c>
      <c r="F15" s="5">
        <v>0</v>
      </c>
      <c r="G15" s="5" t="s">
        <v>168</v>
      </c>
      <c r="H15" s="5"/>
      <c r="I15" s="5"/>
      <c r="J15" s="5">
        <f t="shared" si="0"/>
        <v>0</v>
      </c>
      <c r="K15" s="5"/>
    </row>
    <row r="16" spans="1:11" ht="30" customHeight="1">
      <c r="A16" s="17"/>
      <c r="B16" s="17"/>
      <c r="C16" s="17"/>
      <c r="D16" s="7" t="s">
        <v>23</v>
      </c>
      <c r="E16" s="5">
        <v>31</v>
      </c>
      <c r="F16" s="5">
        <v>0</v>
      </c>
      <c r="G16" s="5">
        <v>2</v>
      </c>
      <c r="H16" s="5">
        <v>4</v>
      </c>
      <c r="I16" s="5">
        <v>25</v>
      </c>
      <c r="J16" s="5">
        <f t="shared" si="0"/>
        <v>80.645161290322577</v>
      </c>
      <c r="K16" s="5"/>
    </row>
    <row r="17" spans="1:11" ht="30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2</v>
      </c>
      <c r="H17" s="5">
        <v>4</v>
      </c>
      <c r="I17" s="5">
        <v>25</v>
      </c>
      <c r="J17" s="5">
        <f t="shared" si="0"/>
        <v>80.645161290322577</v>
      </c>
      <c r="K17" s="5"/>
    </row>
    <row r="18" spans="1:11" ht="21.75" customHeight="1">
      <c r="A18" s="17"/>
      <c r="B18" s="3"/>
      <c r="C18" s="17"/>
      <c r="D18" s="6" t="s">
        <v>30</v>
      </c>
      <c r="E18" s="5">
        <v>31</v>
      </c>
      <c r="F18" s="5">
        <v>0</v>
      </c>
      <c r="G18" s="5">
        <v>2</v>
      </c>
      <c r="H18" s="5">
        <v>4</v>
      </c>
      <c r="I18" s="5">
        <v>25</v>
      </c>
      <c r="J18" s="5">
        <f t="shared" si="0"/>
        <v>80.645161290322577</v>
      </c>
      <c r="K18" s="5"/>
    </row>
    <row r="19" spans="1:11" ht="45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2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24" customHeight="1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3</v>
      </c>
      <c r="H20" s="5">
        <v>4</v>
      </c>
      <c r="I20" s="5">
        <v>25</v>
      </c>
      <c r="J20" s="5">
        <f>I20/30*100</f>
        <v>83.333333333333343</v>
      </c>
      <c r="K20" s="5"/>
    </row>
    <row r="21" spans="1:11" ht="24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3</v>
      </c>
      <c r="H21" s="5">
        <v>4</v>
      </c>
      <c r="I21" s="5">
        <v>24</v>
      </c>
      <c r="J21" s="5">
        <f>I21/31*100</f>
        <v>77.41935483870968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1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1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31</v>
      </c>
      <c r="F24" s="5">
        <v>0</v>
      </c>
      <c r="G24" s="5" t="s">
        <v>170</v>
      </c>
      <c r="H24" s="5">
        <v>0</v>
      </c>
      <c r="I24" s="5">
        <v>0</v>
      </c>
      <c r="J24" s="5">
        <f t="shared" ref="J24:J33" si="1">I24/30*100</f>
        <v>0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0</v>
      </c>
      <c r="H28" s="5">
        <v>3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31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2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3</v>
      </c>
      <c r="H34" s="5">
        <v>4</v>
      </c>
      <c r="I34" s="5">
        <v>24</v>
      </c>
      <c r="J34" s="5">
        <f t="shared" ref="J34:J60" si="2">I34/31*100</f>
        <v>77.41935483870968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3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4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2</v>
      </c>
      <c r="H37" s="5">
        <v>4</v>
      </c>
      <c r="I37" s="5">
        <v>25</v>
      </c>
      <c r="J37" s="5">
        <f t="shared" si="2"/>
        <v>80.645161290322577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1</v>
      </c>
      <c r="H38" s="5">
        <v>4</v>
      </c>
      <c r="I38" s="5">
        <v>26</v>
      </c>
      <c r="J38" s="5">
        <f t="shared" si="2"/>
        <v>83.870967741935488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3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3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2</v>
      </c>
      <c r="H41" s="5">
        <v>3</v>
      </c>
      <c r="I41" s="5">
        <v>26</v>
      </c>
      <c r="J41" s="5">
        <f t="shared" si="2"/>
        <v>83.870967741935488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2</v>
      </c>
      <c r="H42" s="5">
        <v>4</v>
      </c>
      <c r="I42" s="5">
        <v>25</v>
      </c>
      <c r="J42" s="5">
        <f t="shared" si="2"/>
        <v>80.645161290322577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3</v>
      </c>
      <c r="H43" s="5">
        <v>4</v>
      </c>
      <c r="I43" s="5">
        <v>24</v>
      </c>
      <c r="J43" s="5">
        <f t="shared" si="2"/>
        <v>77.41935483870968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2</v>
      </c>
      <c r="H44" s="5">
        <v>4</v>
      </c>
      <c r="I44" s="5">
        <v>25</v>
      </c>
      <c r="J44" s="5">
        <f t="shared" si="2"/>
        <v>80.645161290322577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2</v>
      </c>
      <c r="H45" s="5">
        <v>4</v>
      </c>
      <c r="I45" s="5">
        <v>25</v>
      </c>
      <c r="J45" s="5">
        <f t="shared" si="2"/>
        <v>80.645161290322577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2</v>
      </c>
      <c r="H46" s="5">
        <v>4</v>
      </c>
      <c r="I46" s="5">
        <v>25</v>
      </c>
      <c r="J46" s="5">
        <f t="shared" si="2"/>
        <v>80.645161290322577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1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45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4</v>
      </c>
      <c r="H49" s="5">
        <v>4</v>
      </c>
      <c r="I49" s="5">
        <v>23</v>
      </c>
      <c r="J49" s="5">
        <f t="shared" si="2"/>
        <v>74.193548387096769</v>
      </c>
      <c r="K49" s="5"/>
    </row>
    <row r="50" spans="1:11" ht="30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 t="s">
        <v>172</v>
      </c>
      <c r="H59" s="5">
        <v>0</v>
      </c>
      <c r="I59" s="5">
        <v>0</v>
      </c>
      <c r="J59" s="5">
        <f t="shared" si="2"/>
        <v>0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2</v>
      </c>
      <c r="H60" s="5">
        <v>4</v>
      </c>
      <c r="I60" s="5">
        <v>25</v>
      </c>
      <c r="J60" s="5">
        <f t="shared" si="2"/>
        <v>80.645161290322577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30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4</v>
      </c>
      <c r="I63" s="5">
        <v>25</v>
      </c>
      <c r="J63" s="5">
        <f t="shared" si="3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23</v>
      </c>
      <c r="H64" s="5">
        <v>1</v>
      </c>
      <c r="I64" s="5">
        <v>7</v>
      </c>
      <c r="J64" s="5">
        <f t="shared" si="3"/>
        <v>22.58064516129032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2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2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4</v>
      </c>
      <c r="H71" s="5">
        <v>4</v>
      </c>
      <c r="I71" s="5">
        <v>23</v>
      </c>
      <c r="J71" s="5">
        <f t="shared" si="3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4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4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4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60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4</v>
      </c>
      <c r="I76" s="5">
        <v>25</v>
      </c>
      <c r="J76" s="5">
        <f>I76/31*100</f>
        <v>80.645161290322577</v>
      </c>
      <c r="K76" s="5"/>
    </row>
    <row r="77" spans="1:11" ht="45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4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4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5</v>
      </c>
      <c r="H80" s="5">
        <v>4</v>
      </c>
      <c r="I80" s="5">
        <v>22</v>
      </c>
      <c r="J80" s="5">
        <f t="shared" si="4"/>
        <v>70.967741935483872</v>
      </c>
      <c r="K80" s="5"/>
    </row>
    <row r="81" spans="1:11" ht="27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5</v>
      </c>
      <c r="H81" s="5">
        <v>4</v>
      </c>
      <c r="I81" s="5">
        <v>22</v>
      </c>
      <c r="J81" s="5">
        <f t="shared" si="4"/>
        <v>70.967741935483872</v>
      </c>
      <c r="K81" s="5"/>
    </row>
    <row r="82" spans="1:11" ht="24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4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26.2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25.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2</v>
      </c>
      <c r="H84" s="5">
        <v>4</v>
      </c>
      <c r="I84" s="5">
        <v>25</v>
      </c>
      <c r="J84" s="5">
        <f t="shared" ref="J84:J101" si="5">I84/31*100</f>
        <v>80.645161290322577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4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45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2</v>
      </c>
      <c r="H86" s="5">
        <v>4</v>
      </c>
      <c r="I86" s="5">
        <v>25</v>
      </c>
      <c r="J86" s="5">
        <f t="shared" si="5"/>
        <v>80.645161290322577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3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21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4</v>
      </c>
      <c r="H88" s="5">
        <v>4</v>
      </c>
      <c r="I88" s="5">
        <v>23</v>
      </c>
      <c r="J88" s="5">
        <f t="shared" si="5"/>
        <v>74.193548387096769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2</v>
      </c>
      <c r="H89" s="5">
        <v>0</v>
      </c>
      <c r="I89" s="5">
        <v>29</v>
      </c>
      <c r="J89" s="5">
        <f t="shared" si="5"/>
        <v>93.548387096774192</v>
      </c>
      <c r="K89" s="5"/>
    </row>
    <row r="90" spans="1:11" ht="30" customHeight="1">
      <c r="A90" s="19"/>
      <c r="B90" s="19"/>
      <c r="C90" s="19"/>
      <c r="D90" s="6" t="s">
        <v>173</v>
      </c>
      <c r="E90" s="5">
        <v>31</v>
      </c>
      <c r="F90" s="5">
        <v>0</v>
      </c>
      <c r="G90" s="5">
        <v>2</v>
      </c>
      <c r="H90" s="5">
        <v>0</v>
      </c>
      <c r="I90" s="5">
        <v>29</v>
      </c>
      <c r="J90" s="5">
        <f t="shared" si="5"/>
        <v>93.548387096774192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2</v>
      </c>
      <c r="H91" s="5">
        <v>0</v>
      </c>
      <c r="I91" s="5">
        <v>29</v>
      </c>
      <c r="J91" s="5">
        <f t="shared" si="5"/>
        <v>93.548387096774192</v>
      </c>
      <c r="K91" s="5"/>
    </row>
    <row r="92" spans="1:11" ht="23.2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4</v>
      </c>
      <c r="H92" s="5">
        <v>4</v>
      </c>
      <c r="I92" s="5">
        <v>23</v>
      </c>
      <c r="J92" s="5">
        <f t="shared" si="5"/>
        <v>74.193548387096769</v>
      </c>
      <c r="K92" s="5"/>
    </row>
    <row r="93" spans="1:11" ht="20.2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31</v>
      </c>
      <c r="F93" s="5">
        <v>0</v>
      </c>
      <c r="G93" s="5">
        <v>21</v>
      </c>
      <c r="H93" s="5">
        <v>0</v>
      </c>
      <c r="I93" s="5">
        <v>10</v>
      </c>
      <c r="J93" s="5">
        <f t="shared" si="5"/>
        <v>32.258064516129032</v>
      </c>
      <c r="K93" s="5"/>
    </row>
    <row r="94" spans="1:11" ht="21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4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2</v>
      </c>
      <c r="H95" s="5">
        <v>4</v>
      </c>
      <c r="I95" s="5">
        <v>25</v>
      </c>
      <c r="J95" s="5">
        <f t="shared" si="5"/>
        <v>80.645161290322577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2</v>
      </c>
      <c r="H96" s="5">
        <v>4</v>
      </c>
      <c r="I96" s="5">
        <v>25</v>
      </c>
      <c r="J96" s="5">
        <f t="shared" si="5"/>
        <v>80.645161290322577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2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2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4</v>
      </c>
      <c r="H100" s="5">
        <v>4</v>
      </c>
      <c r="I100" s="5">
        <v>23</v>
      </c>
      <c r="J100" s="5">
        <f t="shared" si="5"/>
        <v>74.193548387096769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3</v>
      </c>
      <c r="H101" s="5">
        <v>4</v>
      </c>
      <c r="I101" s="5">
        <v>24</v>
      </c>
      <c r="J101" s="5">
        <f t="shared" si="5"/>
        <v>77.41935483870968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9" customWidth="1"/>
    <col min="3" max="3" width="8" customWidth="1"/>
    <col min="4" max="4" width="24.5546875" customWidth="1"/>
    <col min="5" max="6" width="8" customWidth="1"/>
    <col min="7" max="7" width="14.6640625" customWidth="1"/>
    <col min="8" max="26" width="8" customWidth="1"/>
  </cols>
  <sheetData>
    <row r="1" spans="1:11" ht="23.25" customHeight="1">
      <c r="A1" s="23" t="s">
        <v>196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25.5" customHeight="1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0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0" customHeight="1">
      <c r="A5" s="2">
        <v>2</v>
      </c>
      <c r="B5" s="3" t="s">
        <v>13</v>
      </c>
      <c r="C5" s="2">
        <v>1</v>
      </c>
      <c r="D5" s="4" t="s">
        <v>14</v>
      </c>
      <c r="E5" s="5">
        <v>30</v>
      </c>
      <c r="F5" s="5">
        <v>0</v>
      </c>
      <c r="G5" s="5">
        <v>2</v>
      </c>
      <c r="H5" s="5">
        <v>4</v>
      </c>
      <c r="I5" s="5">
        <v>24</v>
      </c>
      <c r="J5" s="5">
        <f t="shared" ref="J5:J19" si="0">I5/31*100</f>
        <v>77.41935483870968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30</v>
      </c>
      <c r="F6" s="5">
        <v>0</v>
      </c>
      <c r="G6" s="5">
        <v>18</v>
      </c>
      <c r="H6" s="5">
        <v>4</v>
      </c>
      <c r="I6" s="5">
        <v>10</v>
      </c>
      <c r="J6" s="5">
        <f t="shared" si="0"/>
        <v>32.258064516129032</v>
      </c>
      <c r="K6" s="5"/>
    </row>
    <row r="7" spans="1:11" ht="14.4">
      <c r="A7" s="17"/>
      <c r="B7" s="17"/>
      <c r="C7" s="17"/>
      <c r="D7" s="6" t="s">
        <v>17</v>
      </c>
      <c r="E7" s="5">
        <v>30</v>
      </c>
      <c r="F7" s="5">
        <v>0</v>
      </c>
      <c r="G7" s="5">
        <v>18</v>
      </c>
      <c r="H7" s="5">
        <v>2</v>
      </c>
      <c r="I7" s="5">
        <v>10</v>
      </c>
      <c r="J7" s="5">
        <f t="shared" si="0"/>
        <v>32.258064516129032</v>
      </c>
      <c r="K7" s="5"/>
    </row>
    <row r="8" spans="1:11" ht="45" customHeight="1">
      <c r="A8" s="18">
        <v>4</v>
      </c>
      <c r="B8" s="20" t="s">
        <v>18</v>
      </c>
      <c r="C8" s="18">
        <v>9</v>
      </c>
      <c r="D8" s="7" t="s">
        <v>19</v>
      </c>
      <c r="E8" s="5">
        <v>30</v>
      </c>
      <c r="F8" s="5">
        <v>0</v>
      </c>
      <c r="G8" s="5">
        <v>1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14.4">
      <c r="A9" s="19"/>
      <c r="B9" s="19"/>
      <c r="C9" s="19"/>
      <c r="D9" s="7" t="s">
        <v>20</v>
      </c>
      <c r="E9" s="5">
        <v>30</v>
      </c>
      <c r="F9" s="5">
        <v>0</v>
      </c>
      <c r="G9" s="5">
        <v>1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14.4">
      <c r="A10" s="19"/>
      <c r="B10" s="19"/>
      <c r="C10" s="19"/>
      <c r="D10" s="7" t="s">
        <v>164</v>
      </c>
      <c r="E10" s="5">
        <v>30</v>
      </c>
      <c r="F10" s="5">
        <v>0</v>
      </c>
      <c r="G10" s="5">
        <v>0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165</v>
      </c>
      <c r="E11" s="5">
        <v>30</v>
      </c>
      <c r="F11" s="5">
        <v>0</v>
      </c>
      <c r="G11" s="5">
        <v>1</v>
      </c>
      <c r="H11" s="5">
        <v>4</v>
      </c>
      <c r="I11" s="5">
        <v>25</v>
      </c>
      <c r="J11" s="5">
        <f t="shared" si="0"/>
        <v>80.645161290322577</v>
      </c>
      <c r="K11" s="5"/>
    </row>
    <row r="12" spans="1:11" ht="21.75" customHeight="1">
      <c r="A12" s="19"/>
      <c r="B12" s="19"/>
      <c r="C12" s="19"/>
      <c r="D12" s="7" t="s">
        <v>21</v>
      </c>
      <c r="E12" s="5">
        <v>30</v>
      </c>
      <c r="F12" s="5">
        <v>0</v>
      </c>
      <c r="G12" s="5">
        <v>2</v>
      </c>
      <c r="H12" s="5">
        <v>4</v>
      </c>
      <c r="I12" s="5">
        <v>24</v>
      </c>
      <c r="J12" s="5">
        <f t="shared" si="0"/>
        <v>77.41935483870968</v>
      </c>
      <c r="K12" s="5"/>
    </row>
    <row r="13" spans="1:11" ht="14.4">
      <c r="A13" s="19"/>
      <c r="B13" s="19"/>
      <c r="C13" s="19"/>
      <c r="D13" s="7" t="s">
        <v>166</v>
      </c>
      <c r="E13" s="5">
        <v>30</v>
      </c>
      <c r="F13" s="5">
        <v>0</v>
      </c>
      <c r="G13" s="5">
        <v>2</v>
      </c>
      <c r="H13" s="5">
        <v>4</v>
      </c>
      <c r="I13" s="5">
        <v>24</v>
      </c>
      <c r="J13" s="5">
        <f t="shared" si="0"/>
        <v>77.41935483870968</v>
      </c>
      <c r="K13" s="5"/>
    </row>
    <row r="14" spans="1:11" ht="14.4">
      <c r="A14" s="19"/>
      <c r="B14" s="19"/>
      <c r="C14" s="19"/>
      <c r="D14" s="7" t="s">
        <v>22</v>
      </c>
      <c r="E14" s="5">
        <v>30</v>
      </c>
      <c r="F14" s="5">
        <v>0</v>
      </c>
      <c r="G14" s="5">
        <v>2</v>
      </c>
      <c r="H14" s="5">
        <v>4</v>
      </c>
      <c r="I14" s="5">
        <v>24</v>
      </c>
      <c r="J14" s="5">
        <f t="shared" si="0"/>
        <v>77.41935483870968</v>
      </c>
      <c r="K14" s="5"/>
    </row>
    <row r="15" spans="1:11" ht="22.5" customHeight="1">
      <c r="A15" s="19"/>
      <c r="B15" s="19"/>
      <c r="C15" s="19"/>
      <c r="D15" s="12" t="s">
        <v>167</v>
      </c>
      <c r="E15" s="5">
        <v>30</v>
      </c>
      <c r="F15" s="5">
        <v>0</v>
      </c>
      <c r="G15" s="5">
        <v>6</v>
      </c>
      <c r="H15" s="5">
        <v>4</v>
      </c>
      <c r="I15" s="5">
        <v>20</v>
      </c>
      <c r="J15" s="5">
        <f t="shared" si="0"/>
        <v>64.516129032258064</v>
      </c>
      <c r="K15" s="5"/>
    </row>
    <row r="16" spans="1:11" ht="14.4">
      <c r="A16" s="17"/>
      <c r="B16" s="17"/>
      <c r="C16" s="17"/>
      <c r="D16" s="7" t="s">
        <v>23</v>
      </c>
      <c r="E16" s="5">
        <v>30</v>
      </c>
      <c r="F16" s="5">
        <v>0</v>
      </c>
      <c r="G16" s="5">
        <v>3</v>
      </c>
      <c r="H16" s="5">
        <v>4</v>
      </c>
      <c r="I16" s="5">
        <v>23</v>
      </c>
      <c r="J16" s="5">
        <f t="shared" si="0"/>
        <v>74.193548387096769</v>
      </c>
      <c r="K16" s="5"/>
    </row>
    <row r="17" spans="1:11" ht="30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30</v>
      </c>
      <c r="F17" s="5">
        <v>0</v>
      </c>
      <c r="G17" s="5">
        <v>2</v>
      </c>
      <c r="H17" s="5">
        <v>4</v>
      </c>
      <c r="I17" s="5">
        <v>24</v>
      </c>
      <c r="J17" s="5">
        <f t="shared" si="0"/>
        <v>77.41935483870968</v>
      </c>
      <c r="K17" s="5"/>
    </row>
    <row r="18" spans="1:11" ht="14.4">
      <c r="A18" s="17"/>
      <c r="B18" s="3"/>
      <c r="C18" s="17"/>
      <c r="D18" s="6" t="s">
        <v>30</v>
      </c>
      <c r="E18" s="5">
        <v>30</v>
      </c>
      <c r="F18" s="5">
        <v>0</v>
      </c>
      <c r="G18" s="5">
        <v>2</v>
      </c>
      <c r="H18" s="5">
        <v>3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30</v>
      </c>
      <c r="F19" s="5">
        <v>0</v>
      </c>
      <c r="G19" s="5">
        <v>1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30</v>
      </c>
      <c r="F20" s="5">
        <v>0</v>
      </c>
      <c r="G20" s="5">
        <v>2</v>
      </c>
      <c r="H20" s="5">
        <v>4</v>
      </c>
      <c r="I20" s="5">
        <v>24</v>
      </c>
      <c r="J20" s="5">
        <f>I20/30*100</f>
        <v>80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30</v>
      </c>
      <c r="F21" s="5">
        <v>0</v>
      </c>
      <c r="G21" s="5">
        <v>3</v>
      </c>
      <c r="H21" s="5">
        <v>4</v>
      </c>
      <c r="I21" s="5">
        <v>23</v>
      </c>
      <c r="J21" s="5">
        <f>I21/31*100</f>
        <v>74.193548387096769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30</v>
      </c>
      <c r="F22" s="5">
        <v>0</v>
      </c>
      <c r="G22" s="5">
        <v>0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30</v>
      </c>
      <c r="F23" s="5">
        <v>0</v>
      </c>
      <c r="G23" s="5">
        <v>0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30</v>
      </c>
      <c r="F24" s="5">
        <v>0</v>
      </c>
      <c r="G24" s="5" t="s">
        <v>170</v>
      </c>
      <c r="H24" s="5">
        <v>0</v>
      </c>
      <c r="I24" s="5">
        <v>0</v>
      </c>
      <c r="J24" s="5">
        <f t="shared" ref="J24:J33" si="1">I24/30*100</f>
        <v>0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30</v>
      </c>
      <c r="F25" s="5">
        <v>0</v>
      </c>
      <c r="G25" s="5">
        <v>0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30</v>
      </c>
      <c r="F26" s="5">
        <v>0</v>
      </c>
      <c r="G26" s="5">
        <v>1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30</v>
      </c>
      <c r="F27" s="5">
        <v>0</v>
      </c>
      <c r="G27" s="5">
        <v>1</v>
      </c>
      <c r="H27" s="5">
        <v>3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30</v>
      </c>
      <c r="F28" s="5">
        <v>0</v>
      </c>
      <c r="G28" s="5">
        <v>0</v>
      </c>
      <c r="H28" s="5">
        <v>2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30</v>
      </c>
      <c r="F29" s="5">
        <v>0</v>
      </c>
      <c r="G29" s="5">
        <v>1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30</v>
      </c>
      <c r="F30" s="5">
        <v>0</v>
      </c>
      <c r="G30" s="5">
        <v>1</v>
      </c>
      <c r="H30" s="5">
        <v>4</v>
      </c>
      <c r="I30" s="5">
        <v>25</v>
      </c>
      <c r="J30" s="5">
        <f t="shared" si="1"/>
        <v>83.333333333333343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30</v>
      </c>
      <c r="F31" s="5">
        <v>0</v>
      </c>
      <c r="G31" s="5">
        <v>1</v>
      </c>
      <c r="H31" s="5">
        <v>4</v>
      </c>
      <c r="I31" s="5">
        <v>25</v>
      </c>
      <c r="J31" s="5">
        <f t="shared" si="1"/>
        <v>83.333333333333343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30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30</v>
      </c>
      <c r="F33" s="5">
        <v>0</v>
      </c>
      <c r="G33" s="5">
        <v>1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30</v>
      </c>
      <c r="F34" s="5">
        <v>0</v>
      </c>
      <c r="G34" s="5">
        <v>3</v>
      </c>
      <c r="H34" s="5">
        <v>4</v>
      </c>
      <c r="I34" s="5">
        <v>23</v>
      </c>
      <c r="J34" s="5">
        <f t="shared" ref="J34:J60" si="2">I34/31*100</f>
        <v>74.193548387096769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30</v>
      </c>
      <c r="F35" s="5">
        <v>0</v>
      </c>
      <c r="G35" s="5">
        <v>2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30</v>
      </c>
      <c r="F36" s="5">
        <v>0</v>
      </c>
      <c r="G36" s="5">
        <v>3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15.75" customHeight="1">
      <c r="A37" s="19"/>
      <c r="B37" s="19"/>
      <c r="C37" s="19"/>
      <c r="D37" s="6" t="s">
        <v>53</v>
      </c>
      <c r="E37" s="5">
        <v>30</v>
      </c>
      <c r="F37" s="5">
        <v>0</v>
      </c>
      <c r="G37" s="5">
        <v>2</v>
      </c>
      <c r="H37" s="5">
        <v>4</v>
      </c>
      <c r="I37" s="5">
        <v>24</v>
      </c>
      <c r="J37" s="5">
        <f t="shared" si="2"/>
        <v>77.41935483870968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30</v>
      </c>
      <c r="F38" s="5">
        <v>0</v>
      </c>
      <c r="G38" s="5">
        <v>2</v>
      </c>
      <c r="H38" s="5">
        <v>4</v>
      </c>
      <c r="I38" s="5">
        <v>24</v>
      </c>
      <c r="J38" s="5">
        <f t="shared" si="2"/>
        <v>77.41935483870968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30</v>
      </c>
      <c r="F39" s="5">
        <v>0</v>
      </c>
      <c r="G39" s="5">
        <v>2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30</v>
      </c>
      <c r="F40" s="5">
        <v>0</v>
      </c>
      <c r="G40" s="5">
        <v>2</v>
      </c>
      <c r="H40" s="5">
        <v>5</v>
      </c>
      <c r="I40" s="5">
        <v>23</v>
      </c>
      <c r="J40" s="5">
        <f t="shared" si="2"/>
        <v>74.193548387096769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30</v>
      </c>
      <c r="F41" s="5">
        <v>0</v>
      </c>
      <c r="G41" s="5">
        <v>2</v>
      </c>
      <c r="H41" s="5">
        <v>3</v>
      </c>
      <c r="I41" s="5">
        <v>25</v>
      </c>
      <c r="J41" s="5">
        <f t="shared" si="2"/>
        <v>80.645161290322577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30</v>
      </c>
      <c r="F42" s="5">
        <v>0</v>
      </c>
      <c r="G42" s="5">
        <v>4</v>
      </c>
      <c r="H42" s="5">
        <v>4</v>
      </c>
      <c r="I42" s="5">
        <v>22</v>
      </c>
      <c r="J42" s="5">
        <f t="shared" si="2"/>
        <v>70.967741935483872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30</v>
      </c>
      <c r="F43" s="5">
        <v>0</v>
      </c>
      <c r="G43" s="5">
        <v>3</v>
      </c>
      <c r="H43" s="5">
        <v>4</v>
      </c>
      <c r="I43" s="5">
        <v>23</v>
      </c>
      <c r="J43" s="5">
        <f t="shared" si="2"/>
        <v>74.193548387096769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30</v>
      </c>
      <c r="F44" s="5">
        <v>0</v>
      </c>
      <c r="G44" s="5">
        <v>2</v>
      </c>
      <c r="H44" s="5">
        <v>4</v>
      </c>
      <c r="I44" s="5">
        <v>24</v>
      </c>
      <c r="J44" s="5">
        <f t="shared" si="2"/>
        <v>77.41935483870968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30</v>
      </c>
      <c r="F45" s="5">
        <v>0</v>
      </c>
      <c r="G45" s="5">
        <v>2</v>
      </c>
      <c r="H45" s="5">
        <v>4</v>
      </c>
      <c r="I45" s="5">
        <v>24</v>
      </c>
      <c r="J45" s="5">
        <f t="shared" si="2"/>
        <v>77.41935483870968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30</v>
      </c>
      <c r="F46" s="5">
        <v>0</v>
      </c>
      <c r="G46" s="5">
        <v>2</v>
      </c>
      <c r="H46" s="5">
        <v>4</v>
      </c>
      <c r="I46" s="5">
        <v>24</v>
      </c>
      <c r="J46" s="5">
        <f t="shared" si="2"/>
        <v>77.41935483870968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30</v>
      </c>
      <c r="F47" s="5">
        <v>0</v>
      </c>
      <c r="G47" s="5">
        <v>0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30</v>
      </c>
      <c r="F48" s="5">
        <v>0</v>
      </c>
      <c r="G48" s="5">
        <v>1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30</v>
      </c>
      <c r="F49" s="5">
        <v>0</v>
      </c>
      <c r="G49" s="5">
        <v>4</v>
      </c>
      <c r="H49" s="5">
        <v>4</v>
      </c>
      <c r="I49" s="5">
        <v>22</v>
      </c>
      <c r="J49" s="5">
        <f t="shared" si="2"/>
        <v>70.967741935483872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30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30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30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30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30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30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30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30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30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30</v>
      </c>
      <c r="F59" s="5">
        <v>0</v>
      </c>
      <c r="G59" s="5" t="s">
        <v>172</v>
      </c>
      <c r="H59" s="5">
        <v>0</v>
      </c>
      <c r="I59" s="5">
        <v>0</v>
      </c>
      <c r="J59" s="5">
        <f t="shared" si="2"/>
        <v>0</v>
      </c>
      <c r="K59" s="5"/>
    </row>
    <row r="60" spans="1:11" ht="15.75" customHeight="1">
      <c r="A60" s="2">
        <v>25</v>
      </c>
      <c r="B60" s="2" t="s">
        <v>92</v>
      </c>
      <c r="C60" s="2">
        <v>1</v>
      </c>
      <c r="D60" s="4" t="s">
        <v>174</v>
      </c>
      <c r="E60" s="5">
        <v>30</v>
      </c>
      <c r="F60" s="5">
        <v>0</v>
      </c>
      <c r="G60" s="5">
        <v>0</v>
      </c>
      <c r="H60" s="5">
        <v>2</v>
      </c>
      <c r="I60" s="5">
        <v>12</v>
      </c>
      <c r="J60" s="5">
        <f t="shared" si="2"/>
        <v>38.70967741935484</v>
      </c>
      <c r="K60" s="5"/>
    </row>
    <row r="61" spans="1:11" ht="15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15.75" customHeight="1">
      <c r="A62" s="2">
        <v>27</v>
      </c>
      <c r="B62" s="2" t="s">
        <v>96</v>
      </c>
      <c r="C62" s="2">
        <v>1</v>
      </c>
      <c r="D62" s="4" t="s">
        <v>97</v>
      </c>
      <c r="E62" s="5">
        <v>30</v>
      </c>
      <c r="F62" s="5">
        <v>0</v>
      </c>
      <c r="G62" s="5">
        <v>2</v>
      </c>
      <c r="H62" s="5">
        <v>4</v>
      </c>
      <c r="I62" s="5">
        <v>24</v>
      </c>
      <c r="J62" s="5">
        <f t="shared" ref="J62:J74" si="3">I62/31*100</f>
        <v>77.41935483870968</v>
      </c>
      <c r="K62" s="5"/>
    </row>
    <row r="63" spans="1:11" ht="15.75" customHeight="1">
      <c r="A63" s="2">
        <v>28</v>
      </c>
      <c r="B63" s="3" t="s">
        <v>98</v>
      </c>
      <c r="C63" s="2">
        <v>1</v>
      </c>
      <c r="D63" s="5" t="s">
        <v>99</v>
      </c>
      <c r="E63" s="5">
        <v>30</v>
      </c>
      <c r="F63" s="5">
        <v>0</v>
      </c>
      <c r="G63" s="5">
        <v>3</v>
      </c>
      <c r="H63" s="5">
        <v>4</v>
      </c>
      <c r="I63" s="5">
        <v>23</v>
      </c>
      <c r="J63" s="5">
        <f t="shared" si="3"/>
        <v>74.193548387096769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30</v>
      </c>
      <c r="F64" s="5">
        <v>0</v>
      </c>
      <c r="G64" s="5" t="s">
        <v>175</v>
      </c>
      <c r="H64" s="5">
        <v>0</v>
      </c>
      <c r="I64" s="5">
        <v>0</v>
      </c>
      <c r="J64" s="5">
        <f t="shared" si="3"/>
        <v>0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30</v>
      </c>
      <c r="F65" s="5">
        <v>0</v>
      </c>
      <c r="G65" s="5">
        <v>3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176</v>
      </c>
      <c r="E66" s="5">
        <v>30</v>
      </c>
      <c r="F66" s="5">
        <v>0</v>
      </c>
      <c r="G66" s="5">
        <v>3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30</v>
      </c>
      <c r="F67" s="5">
        <v>0</v>
      </c>
      <c r="G67" s="5">
        <v>1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30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30</v>
      </c>
      <c r="F69" s="5">
        <v>0</v>
      </c>
      <c r="G69" s="5">
        <v>1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30</v>
      </c>
      <c r="F70" s="5">
        <v>0</v>
      </c>
      <c r="G70" s="5">
        <v>2</v>
      </c>
      <c r="H70" s="5">
        <v>4</v>
      </c>
      <c r="I70" s="5">
        <v>24</v>
      </c>
      <c r="J70" s="5">
        <f t="shared" si="3"/>
        <v>77.41935483870968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30</v>
      </c>
      <c r="F71" s="5">
        <v>0</v>
      </c>
      <c r="G71" s="5">
        <v>4</v>
      </c>
      <c r="H71" s="5">
        <v>4</v>
      </c>
      <c r="I71" s="5">
        <v>22</v>
      </c>
      <c r="J71" s="5">
        <f t="shared" si="3"/>
        <v>70.967741935483872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30</v>
      </c>
      <c r="F72" s="5">
        <v>0</v>
      </c>
      <c r="G72" s="5">
        <v>3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30</v>
      </c>
      <c r="F73" s="5">
        <v>0</v>
      </c>
      <c r="G73" s="5">
        <v>3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30</v>
      </c>
      <c r="F74" s="5">
        <v>0</v>
      </c>
      <c r="G74" s="5">
        <v>3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4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30</v>
      </c>
      <c r="F76" s="5">
        <v>0</v>
      </c>
      <c r="G76" s="5">
        <v>4</v>
      </c>
      <c r="H76" s="5">
        <v>0</v>
      </c>
      <c r="I76" s="5">
        <v>26</v>
      </c>
      <c r="J76" s="5">
        <f>I76/31*100</f>
        <v>83.870967741935488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15.7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30</v>
      </c>
      <c r="F78" s="5">
        <v>0</v>
      </c>
      <c r="G78" s="5">
        <v>3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30</v>
      </c>
      <c r="F79" s="5">
        <v>0</v>
      </c>
      <c r="G79" s="5">
        <v>3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30</v>
      </c>
      <c r="F80" s="5">
        <v>0</v>
      </c>
      <c r="G80" s="5">
        <v>5</v>
      </c>
      <c r="H80" s="5">
        <v>4</v>
      </c>
      <c r="I80" s="5">
        <v>21</v>
      </c>
      <c r="J80" s="5">
        <f t="shared" si="4"/>
        <v>67.741935483870961</v>
      </c>
      <c r="K80" s="5"/>
    </row>
    <row r="81" spans="1:11" ht="15.7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30</v>
      </c>
      <c r="F81" s="5">
        <v>0</v>
      </c>
      <c r="G81" s="5">
        <v>5</v>
      </c>
      <c r="H81" s="5">
        <v>4</v>
      </c>
      <c r="I81" s="5">
        <v>21</v>
      </c>
      <c r="J81" s="5">
        <f t="shared" si="4"/>
        <v>67.741935483870961</v>
      </c>
      <c r="K81" s="5"/>
    </row>
    <row r="82" spans="1:11" ht="21.7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30</v>
      </c>
      <c r="F82" s="5">
        <v>0</v>
      </c>
      <c r="G82" s="5">
        <v>0</v>
      </c>
      <c r="H82" s="5">
        <v>4</v>
      </c>
      <c r="I82" s="5">
        <v>26</v>
      </c>
      <c r="J82" s="5">
        <f t="shared" si="4"/>
        <v>83.870967741935488</v>
      </c>
      <c r="K82" s="5"/>
    </row>
    <row r="83" spans="1:11" ht="21" customHeight="1">
      <c r="A83" s="2">
        <v>37</v>
      </c>
      <c r="B83" s="5" t="s">
        <v>127</v>
      </c>
      <c r="C83" s="2">
        <v>1</v>
      </c>
      <c r="D83" s="4" t="s">
        <v>128</v>
      </c>
      <c r="E83" s="5">
        <v>30</v>
      </c>
      <c r="F83" s="5"/>
      <c r="G83" s="5"/>
      <c r="H83" s="5"/>
      <c r="I83" s="5"/>
      <c r="J83" s="5"/>
      <c r="K83" s="5"/>
    </row>
    <row r="84" spans="1:11" ht="23.2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30</v>
      </c>
      <c r="F84" s="5">
        <v>0</v>
      </c>
      <c r="G84" s="5">
        <v>3</v>
      </c>
      <c r="H84" s="5">
        <v>4</v>
      </c>
      <c r="I84" s="5">
        <v>23</v>
      </c>
      <c r="J84" s="5">
        <f t="shared" ref="J84:J101" si="5">I84/31*100</f>
        <v>74.193548387096769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30</v>
      </c>
      <c r="F85" s="5">
        <v>0</v>
      </c>
      <c r="G85" s="5">
        <v>3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30</v>
      </c>
      <c r="F86" s="5">
        <v>0</v>
      </c>
      <c r="G86" s="5">
        <v>2</v>
      </c>
      <c r="H86" s="5">
        <v>4</v>
      </c>
      <c r="I86" s="5">
        <v>24</v>
      </c>
      <c r="J86" s="5">
        <f t="shared" si="5"/>
        <v>77.41935483870968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30</v>
      </c>
      <c r="F87" s="5"/>
      <c r="G87" s="5">
        <v>2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35.2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30</v>
      </c>
      <c r="F88" s="5">
        <v>0</v>
      </c>
      <c r="G88" s="5">
        <v>4</v>
      </c>
      <c r="H88" s="5">
        <v>4</v>
      </c>
      <c r="I88" s="5">
        <v>22</v>
      </c>
      <c r="J88" s="5">
        <f t="shared" si="5"/>
        <v>70.967741935483872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30</v>
      </c>
      <c r="F89" s="5">
        <v>0</v>
      </c>
      <c r="G89" s="5">
        <v>2</v>
      </c>
      <c r="H89" s="5">
        <v>0</v>
      </c>
      <c r="I89" s="5">
        <v>28</v>
      </c>
      <c r="J89" s="5">
        <f t="shared" si="5"/>
        <v>90.322580645161281</v>
      </c>
      <c r="K89" s="5"/>
    </row>
    <row r="90" spans="1:11" ht="32.25" customHeight="1">
      <c r="A90" s="19"/>
      <c r="B90" s="19"/>
      <c r="C90" s="19"/>
      <c r="D90" s="6" t="s">
        <v>173</v>
      </c>
      <c r="E90" s="5">
        <v>30</v>
      </c>
      <c r="F90" s="5">
        <v>0</v>
      </c>
      <c r="G90" s="5">
        <v>0</v>
      </c>
      <c r="H90" s="5">
        <v>3</v>
      </c>
      <c r="I90" s="5">
        <v>27</v>
      </c>
      <c r="J90" s="5">
        <f t="shared" si="5"/>
        <v>87.096774193548384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30</v>
      </c>
      <c r="F91" s="5">
        <v>0</v>
      </c>
      <c r="G91" s="5">
        <v>4</v>
      </c>
      <c r="H91" s="5">
        <v>0</v>
      </c>
      <c r="I91" s="5">
        <v>26</v>
      </c>
      <c r="J91" s="5">
        <f t="shared" si="5"/>
        <v>83.870967741935488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30</v>
      </c>
      <c r="F92" s="5">
        <v>0</v>
      </c>
      <c r="G92" s="5">
        <v>4</v>
      </c>
      <c r="H92" s="5">
        <v>4</v>
      </c>
      <c r="I92" s="5">
        <v>22</v>
      </c>
      <c r="J92" s="5">
        <f t="shared" si="5"/>
        <v>70.967741935483872</v>
      </c>
      <c r="K92" s="5"/>
    </row>
    <row r="93" spans="1:11" ht="27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30</v>
      </c>
      <c r="F93" s="5">
        <v>0</v>
      </c>
      <c r="G93" s="5">
        <v>16</v>
      </c>
      <c r="H93" s="5">
        <v>0</v>
      </c>
      <c r="I93" s="5">
        <v>14</v>
      </c>
      <c r="J93" s="5">
        <f t="shared" si="5"/>
        <v>45.161290322580641</v>
      </c>
      <c r="K93" s="5"/>
    </row>
    <row r="94" spans="1:11" ht="24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30</v>
      </c>
      <c r="F94" s="5">
        <v>0</v>
      </c>
      <c r="G94" s="5">
        <v>4</v>
      </c>
      <c r="H94" s="5">
        <v>4</v>
      </c>
      <c r="I94" s="5">
        <v>22</v>
      </c>
      <c r="J94" s="5">
        <f t="shared" si="5"/>
        <v>70.967741935483872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30</v>
      </c>
      <c r="F95" s="5">
        <v>0</v>
      </c>
      <c r="G95" s="5">
        <v>2</v>
      </c>
      <c r="H95" s="5">
        <v>4</v>
      </c>
      <c r="I95" s="5">
        <v>24</v>
      </c>
      <c r="J95" s="5">
        <f t="shared" si="5"/>
        <v>77.41935483870968</v>
      </c>
      <c r="K95" s="5"/>
    </row>
    <row r="96" spans="1:11" ht="20.25" customHeight="1">
      <c r="A96" s="19"/>
      <c r="B96" s="19"/>
      <c r="C96" s="19"/>
      <c r="D96" s="6" t="s">
        <v>151</v>
      </c>
      <c r="E96" s="5">
        <v>30</v>
      </c>
      <c r="F96" s="5">
        <v>0</v>
      </c>
      <c r="G96" s="5">
        <v>2</v>
      </c>
      <c r="H96" s="5">
        <v>4</v>
      </c>
      <c r="I96" s="5">
        <v>24</v>
      </c>
      <c r="J96" s="5">
        <f t="shared" si="5"/>
        <v>77.41935483870968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30</v>
      </c>
      <c r="F97" s="5">
        <v>0</v>
      </c>
      <c r="G97" s="5">
        <v>1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30</v>
      </c>
      <c r="F98" s="5">
        <v>0</v>
      </c>
      <c r="G98" s="5">
        <v>1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30</v>
      </c>
      <c r="F99" s="5">
        <v>0</v>
      </c>
      <c r="G99" s="5">
        <v>2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30</v>
      </c>
      <c r="F100" s="5">
        <v>0</v>
      </c>
      <c r="G100" s="5">
        <v>5</v>
      </c>
      <c r="H100" s="5">
        <v>4</v>
      </c>
      <c r="I100" s="5">
        <v>21</v>
      </c>
      <c r="J100" s="5">
        <f t="shared" si="5"/>
        <v>67.741935483870961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30</v>
      </c>
      <c r="F101" s="5">
        <v>0</v>
      </c>
      <c r="G101" s="5">
        <v>3</v>
      </c>
      <c r="H101" s="5">
        <v>4</v>
      </c>
      <c r="I101" s="5">
        <v>23</v>
      </c>
      <c r="J101" s="5">
        <f t="shared" si="5"/>
        <v>74.193548387096769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0"/>
  <sheetViews>
    <sheetView workbookViewId="0">
      <selection sqref="A1:K1"/>
    </sheetView>
  </sheetViews>
  <sheetFormatPr defaultColWidth="14.44140625" defaultRowHeight="15" customHeight="1"/>
  <cols>
    <col min="1" max="1" width="8" customWidth="1"/>
    <col min="2" max="2" width="18.44140625" customWidth="1"/>
    <col min="3" max="3" width="10.5546875" customWidth="1"/>
    <col min="4" max="4" width="20.88671875" customWidth="1"/>
    <col min="5" max="6" width="8" customWidth="1"/>
    <col min="7" max="7" width="14.5546875" customWidth="1"/>
    <col min="8" max="10" width="8" customWidth="1"/>
    <col min="11" max="11" width="8.6640625" customWidth="1"/>
    <col min="12" max="26" width="8" customWidth="1"/>
  </cols>
  <sheetData>
    <row r="1" spans="1:11" ht="23.25" customHeight="1">
      <c r="A1" s="23" t="s">
        <v>197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4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5" t="s">
        <v>5</v>
      </c>
      <c r="G2" s="26"/>
      <c r="H2" s="27"/>
      <c r="I2" s="21" t="s">
        <v>6</v>
      </c>
      <c r="J2" s="22" t="s">
        <v>7</v>
      </c>
      <c r="K2" s="22" t="s">
        <v>8</v>
      </c>
    </row>
    <row r="3" spans="1:11" ht="34.5" customHeight="1">
      <c r="A3" s="17"/>
      <c r="B3" s="17"/>
      <c r="C3" s="17"/>
      <c r="D3" s="17"/>
      <c r="E3" s="17"/>
      <c r="F3" s="1"/>
      <c r="G3" s="1" t="s">
        <v>9</v>
      </c>
      <c r="H3" s="1" t="s">
        <v>10</v>
      </c>
      <c r="I3" s="17"/>
      <c r="J3" s="17"/>
      <c r="K3" s="17"/>
    </row>
    <row r="4" spans="1:11" ht="36" customHeight="1">
      <c r="A4" s="2">
        <v>1</v>
      </c>
      <c r="B4" s="3" t="s">
        <v>11</v>
      </c>
      <c r="C4" s="2">
        <v>1</v>
      </c>
      <c r="D4" s="4" t="s">
        <v>12</v>
      </c>
      <c r="E4" s="5"/>
      <c r="F4" s="5"/>
      <c r="G4" s="5"/>
      <c r="H4" s="5"/>
      <c r="I4" s="5"/>
      <c r="J4" s="5"/>
      <c r="K4" s="5"/>
    </row>
    <row r="5" spans="1:11" ht="36" customHeight="1">
      <c r="A5" s="2">
        <v>2</v>
      </c>
      <c r="B5" s="3" t="s">
        <v>13</v>
      </c>
      <c r="C5" s="2">
        <v>1</v>
      </c>
      <c r="D5" s="4" t="s">
        <v>14</v>
      </c>
      <c r="E5" s="5">
        <v>31</v>
      </c>
      <c r="F5" s="5">
        <v>0</v>
      </c>
      <c r="G5" s="5">
        <v>2</v>
      </c>
      <c r="H5" s="5">
        <v>4</v>
      </c>
      <c r="I5" s="5">
        <v>25</v>
      </c>
      <c r="J5" s="5">
        <f t="shared" ref="J5:J19" si="0">I5/31*100</f>
        <v>80.645161290322577</v>
      </c>
      <c r="K5" s="5"/>
    </row>
    <row r="6" spans="1:11" ht="14.4">
      <c r="A6" s="18">
        <v>3</v>
      </c>
      <c r="B6" s="20" t="s">
        <v>15</v>
      </c>
      <c r="C6" s="18">
        <v>2</v>
      </c>
      <c r="D6" s="6" t="s">
        <v>16</v>
      </c>
      <c r="E6" s="5">
        <v>31</v>
      </c>
      <c r="F6" s="5">
        <v>0</v>
      </c>
      <c r="G6" s="5">
        <v>7</v>
      </c>
      <c r="H6" s="5">
        <v>4</v>
      </c>
      <c r="I6" s="5">
        <v>20</v>
      </c>
      <c r="J6" s="5">
        <f t="shared" si="0"/>
        <v>64.516129032258064</v>
      </c>
      <c r="K6" s="5"/>
    </row>
    <row r="7" spans="1:11" ht="24" customHeight="1">
      <c r="A7" s="17"/>
      <c r="B7" s="17"/>
      <c r="C7" s="17"/>
      <c r="D7" s="6" t="s">
        <v>17</v>
      </c>
      <c r="E7" s="5">
        <v>31</v>
      </c>
      <c r="F7" s="5">
        <v>0</v>
      </c>
      <c r="G7" s="5">
        <v>25</v>
      </c>
      <c r="H7" s="5">
        <v>1</v>
      </c>
      <c r="I7" s="5">
        <v>5</v>
      </c>
      <c r="J7" s="5">
        <f t="shared" si="0"/>
        <v>16.129032258064516</v>
      </c>
      <c r="K7" s="5"/>
    </row>
    <row r="8" spans="1:11" ht="45" customHeight="1">
      <c r="A8" s="18">
        <v>4</v>
      </c>
      <c r="B8" s="20" t="s">
        <v>18</v>
      </c>
      <c r="C8" s="18">
        <v>9</v>
      </c>
      <c r="D8" s="7" t="s">
        <v>19</v>
      </c>
      <c r="E8" s="5">
        <v>31</v>
      </c>
      <c r="F8" s="5">
        <v>0</v>
      </c>
      <c r="G8" s="5">
        <v>2</v>
      </c>
      <c r="H8" s="5">
        <v>4</v>
      </c>
      <c r="I8" s="5">
        <v>25</v>
      </c>
      <c r="J8" s="5">
        <f t="shared" si="0"/>
        <v>80.645161290322577</v>
      </c>
      <c r="K8" s="5"/>
    </row>
    <row r="9" spans="1:11" ht="30" customHeight="1">
      <c r="A9" s="19"/>
      <c r="B9" s="19"/>
      <c r="C9" s="19"/>
      <c r="D9" s="7" t="s">
        <v>20</v>
      </c>
      <c r="E9" s="5">
        <v>31</v>
      </c>
      <c r="F9" s="5">
        <v>0</v>
      </c>
      <c r="G9" s="5">
        <v>2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36.75" customHeight="1">
      <c r="A10" s="19"/>
      <c r="B10" s="19"/>
      <c r="C10" s="19"/>
      <c r="D10" s="7" t="s">
        <v>164</v>
      </c>
      <c r="E10" s="5">
        <v>31</v>
      </c>
      <c r="F10" s="5">
        <v>0</v>
      </c>
      <c r="G10" s="5">
        <v>1</v>
      </c>
      <c r="H10" s="5">
        <v>4</v>
      </c>
      <c r="I10" s="5">
        <v>26</v>
      </c>
      <c r="J10" s="5">
        <f t="shared" si="0"/>
        <v>83.870967741935488</v>
      </c>
      <c r="K10" s="5"/>
    </row>
    <row r="11" spans="1:11" ht="14.4">
      <c r="A11" s="19"/>
      <c r="B11" s="19"/>
      <c r="C11" s="19"/>
      <c r="D11" s="7" t="s">
        <v>165</v>
      </c>
      <c r="E11" s="5">
        <v>31</v>
      </c>
      <c r="F11" s="5">
        <v>0</v>
      </c>
      <c r="G11" s="5">
        <v>24</v>
      </c>
      <c r="H11" s="5"/>
      <c r="I11" s="5">
        <v>7</v>
      </c>
      <c r="J11" s="5">
        <f t="shared" si="0"/>
        <v>22.58064516129032</v>
      </c>
      <c r="K11" s="5"/>
    </row>
    <row r="12" spans="1:11" ht="18.75" customHeight="1">
      <c r="A12" s="19"/>
      <c r="B12" s="19"/>
      <c r="C12" s="19"/>
      <c r="D12" s="7" t="s">
        <v>21</v>
      </c>
      <c r="E12" s="5">
        <v>31</v>
      </c>
      <c r="F12" s="5">
        <v>0</v>
      </c>
      <c r="G12" s="5">
        <v>2</v>
      </c>
      <c r="H12" s="5">
        <v>4</v>
      </c>
      <c r="I12" s="5">
        <v>25</v>
      </c>
      <c r="J12" s="5">
        <f t="shared" si="0"/>
        <v>80.645161290322577</v>
      </c>
      <c r="K12" s="5"/>
    </row>
    <row r="13" spans="1:11" ht="14.4">
      <c r="A13" s="19"/>
      <c r="B13" s="19"/>
      <c r="C13" s="19"/>
      <c r="D13" s="7" t="s">
        <v>166</v>
      </c>
      <c r="E13" s="5">
        <v>31</v>
      </c>
      <c r="F13" s="5">
        <v>0</v>
      </c>
      <c r="G13" s="5">
        <v>2</v>
      </c>
      <c r="H13" s="5">
        <v>4</v>
      </c>
      <c r="I13" s="5">
        <v>25</v>
      </c>
      <c r="J13" s="5">
        <f t="shared" si="0"/>
        <v>80.645161290322577</v>
      </c>
      <c r="K13" s="5"/>
    </row>
    <row r="14" spans="1:11" ht="14.4">
      <c r="A14" s="19"/>
      <c r="B14" s="19"/>
      <c r="C14" s="19"/>
      <c r="D14" s="7" t="s">
        <v>22</v>
      </c>
      <c r="E14" s="5">
        <v>31</v>
      </c>
      <c r="F14" s="5">
        <v>0</v>
      </c>
      <c r="G14" s="5">
        <v>1</v>
      </c>
      <c r="H14" s="5">
        <v>4</v>
      </c>
      <c r="I14" s="5">
        <v>26</v>
      </c>
      <c r="J14" s="5">
        <f t="shared" si="0"/>
        <v>83.870967741935488</v>
      </c>
      <c r="K14" s="5"/>
    </row>
    <row r="15" spans="1:11" ht="14.4">
      <c r="A15" s="19"/>
      <c r="B15" s="19"/>
      <c r="C15" s="19"/>
      <c r="D15" s="7" t="s">
        <v>167</v>
      </c>
      <c r="E15" s="5">
        <v>31</v>
      </c>
      <c r="F15" s="5">
        <v>0</v>
      </c>
      <c r="G15" s="5" t="s">
        <v>168</v>
      </c>
      <c r="H15" s="5"/>
      <c r="I15" s="5"/>
      <c r="J15" s="5">
        <f t="shared" si="0"/>
        <v>0</v>
      </c>
      <c r="K15" s="5"/>
    </row>
    <row r="16" spans="1:11" ht="30" customHeight="1">
      <c r="A16" s="17"/>
      <c r="B16" s="17"/>
      <c r="C16" s="17"/>
      <c r="D16" s="7" t="s">
        <v>23</v>
      </c>
      <c r="E16" s="5">
        <v>31</v>
      </c>
      <c r="F16" s="5">
        <v>0</v>
      </c>
      <c r="G16" s="5">
        <v>2</v>
      </c>
      <c r="H16" s="5">
        <v>4</v>
      </c>
      <c r="I16" s="5">
        <v>25</v>
      </c>
      <c r="J16" s="5">
        <f t="shared" si="0"/>
        <v>80.645161290322577</v>
      </c>
      <c r="K16" s="5"/>
    </row>
    <row r="17" spans="1:11" ht="45" customHeight="1">
      <c r="A17" s="18">
        <v>5</v>
      </c>
      <c r="B17" s="3" t="s">
        <v>28</v>
      </c>
      <c r="C17" s="18">
        <v>2</v>
      </c>
      <c r="D17" s="6" t="s">
        <v>29</v>
      </c>
      <c r="E17" s="5">
        <v>31</v>
      </c>
      <c r="F17" s="5">
        <v>0</v>
      </c>
      <c r="G17" s="5">
        <v>2</v>
      </c>
      <c r="H17" s="5">
        <v>4</v>
      </c>
      <c r="I17" s="5">
        <v>25</v>
      </c>
      <c r="J17" s="5">
        <f t="shared" si="0"/>
        <v>80.645161290322577</v>
      </c>
      <c r="K17" s="5"/>
    </row>
    <row r="18" spans="1:11" ht="14.4">
      <c r="A18" s="17"/>
      <c r="B18" s="3"/>
      <c r="C18" s="17"/>
      <c r="D18" s="6" t="s">
        <v>30</v>
      </c>
      <c r="E18" s="5">
        <v>31</v>
      </c>
      <c r="F18" s="5">
        <v>0</v>
      </c>
      <c r="G18" s="5">
        <v>2</v>
      </c>
      <c r="H18" s="5">
        <v>4</v>
      </c>
      <c r="I18" s="5">
        <v>25</v>
      </c>
      <c r="J18" s="5">
        <f t="shared" si="0"/>
        <v>80.645161290322577</v>
      </c>
      <c r="K18" s="5"/>
    </row>
    <row r="19" spans="1:11" ht="30" customHeight="1">
      <c r="A19" s="2">
        <v>6</v>
      </c>
      <c r="B19" s="3" t="s">
        <v>31</v>
      </c>
      <c r="C19" s="2">
        <v>1</v>
      </c>
      <c r="D19" s="4" t="s">
        <v>32</v>
      </c>
      <c r="E19" s="5">
        <v>31</v>
      </c>
      <c r="F19" s="5">
        <v>0</v>
      </c>
      <c r="G19" s="5">
        <v>1</v>
      </c>
      <c r="H19" s="5">
        <v>4</v>
      </c>
      <c r="I19" s="5">
        <v>25</v>
      </c>
      <c r="J19" s="5">
        <f t="shared" si="0"/>
        <v>80.645161290322577</v>
      </c>
      <c r="K19" s="5"/>
    </row>
    <row r="20" spans="1:11" ht="14.4">
      <c r="A20" s="18">
        <v>7</v>
      </c>
      <c r="B20" s="20" t="s">
        <v>33</v>
      </c>
      <c r="C20" s="18">
        <v>2</v>
      </c>
      <c r="D20" s="5" t="s">
        <v>34</v>
      </c>
      <c r="E20" s="5">
        <v>31</v>
      </c>
      <c r="F20" s="5">
        <v>0</v>
      </c>
      <c r="G20" s="5">
        <v>2</v>
      </c>
      <c r="H20" s="5">
        <v>4</v>
      </c>
      <c r="I20" s="5">
        <v>24</v>
      </c>
      <c r="J20" s="5">
        <f>I20/30*100</f>
        <v>80</v>
      </c>
      <c r="K20" s="5"/>
    </row>
    <row r="21" spans="1:11" ht="15.75" customHeight="1">
      <c r="A21" s="17"/>
      <c r="B21" s="17"/>
      <c r="C21" s="17"/>
      <c r="D21" s="5" t="s">
        <v>35</v>
      </c>
      <c r="E21" s="5">
        <v>31</v>
      </c>
      <c r="F21" s="5">
        <v>0</v>
      </c>
      <c r="G21" s="5">
        <v>3</v>
      </c>
      <c r="H21" s="5">
        <v>4</v>
      </c>
      <c r="I21" s="5">
        <v>23</v>
      </c>
      <c r="J21" s="5">
        <f>I21/31*100</f>
        <v>74.193548387096769</v>
      </c>
      <c r="K21" s="5"/>
    </row>
    <row r="22" spans="1:11" ht="15.75" customHeight="1">
      <c r="A22" s="18">
        <v>8</v>
      </c>
      <c r="B22" s="20" t="s">
        <v>36</v>
      </c>
      <c r="C22" s="18">
        <v>12</v>
      </c>
      <c r="D22" s="4" t="s">
        <v>37</v>
      </c>
      <c r="E22" s="5">
        <v>31</v>
      </c>
      <c r="F22" s="5">
        <v>0</v>
      </c>
      <c r="G22" s="5">
        <v>0</v>
      </c>
      <c r="H22" s="5">
        <v>2</v>
      </c>
      <c r="I22" s="5">
        <v>28</v>
      </c>
      <c r="J22" s="5">
        <f>I22/30*100</f>
        <v>93.333333333333329</v>
      </c>
      <c r="K22" s="5"/>
    </row>
    <row r="23" spans="1:11" ht="15.75" customHeight="1">
      <c r="A23" s="19"/>
      <c r="B23" s="19"/>
      <c r="C23" s="19"/>
      <c r="D23" s="4" t="s">
        <v>38</v>
      </c>
      <c r="E23" s="5">
        <v>31</v>
      </c>
      <c r="F23" s="5">
        <v>0</v>
      </c>
      <c r="G23" s="5">
        <v>0</v>
      </c>
      <c r="H23" s="5">
        <v>2</v>
      </c>
      <c r="I23" s="5">
        <v>28</v>
      </c>
      <c r="J23" s="5">
        <f>I23/31*100</f>
        <v>90.322580645161281</v>
      </c>
      <c r="K23" s="5"/>
    </row>
    <row r="24" spans="1:11" ht="15.75" customHeight="1">
      <c r="A24" s="19"/>
      <c r="B24" s="19"/>
      <c r="C24" s="19"/>
      <c r="D24" s="4" t="s">
        <v>169</v>
      </c>
      <c r="E24" s="5">
        <v>31</v>
      </c>
      <c r="F24" s="5">
        <v>0</v>
      </c>
      <c r="G24" s="5" t="s">
        <v>170</v>
      </c>
      <c r="H24" s="5">
        <v>0</v>
      </c>
      <c r="I24" s="5">
        <v>0</v>
      </c>
      <c r="J24" s="5">
        <f t="shared" ref="J24:J33" si="1">I24/30*100</f>
        <v>0</v>
      </c>
      <c r="K24" s="5"/>
    </row>
    <row r="25" spans="1:11" ht="15.75" customHeight="1">
      <c r="A25" s="19"/>
      <c r="B25" s="19"/>
      <c r="C25" s="19"/>
      <c r="D25" s="4" t="s">
        <v>40</v>
      </c>
      <c r="E25" s="5">
        <v>31</v>
      </c>
      <c r="F25" s="5">
        <v>0</v>
      </c>
      <c r="G25" s="5">
        <v>1</v>
      </c>
      <c r="H25" s="5">
        <v>4</v>
      </c>
      <c r="I25" s="5">
        <v>26</v>
      </c>
      <c r="J25" s="5">
        <f t="shared" si="1"/>
        <v>86.666666666666671</v>
      </c>
      <c r="K25" s="5"/>
    </row>
    <row r="26" spans="1:11" ht="15.75" customHeight="1">
      <c r="A26" s="19"/>
      <c r="B26" s="19"/>
      <c r="C26" s="19"/>
      <c r="D26" s="4" t="s">
        <v>41</v>
      </c>
      <c r="E26" s="5">
        <v>31</v>
      </c>
      <c r="F26" s="5">
        <v>0</v>
      </c>
      <c r="G26" s="5">
        <v>2</v>
      </c>
      <c r="H26" s="5">
        <v>4</v>
      </c>
      <c r="I26" s="5">
        <v>25</v>
      </c>
      <c r="J26" s="5">
        <f t="shared" si="1"/>
        <v>83.333333333333343</v>
      </c>
      <c r="K26" s="5"/>
    </row>
    <row r="27" spans="1:11" ht="15.75" customHeight="1">
      <c r="A27" s="19"/>
      <c r="B27" s="19"/>
      <c r="C27" s="19"/>
      <c r="D27" s="4" t="s">
        <v>42</v>
      </c>
      <c r="E27" s="5">
        <v>31</v>
      </c>
      <c r="F27" s="5">
        <v>0</v>
      </c>
      <c r="G27" s="5">
        <v>1</v>
      </c>
      <c r="H27" s="5">
        <v>4</v>
      </c>
      <c r="I27" s="5">
        <v>26</v>
      </c>
      <c r="J27" s="5">
        <f t="shared" si="1"/>
        <v>86.666666666666671</v>
      </c>
      <c r="K27" s="5"/>
    </row>
    <row r="28" spans="1:11" ht="15.75" customHeight="1">
      <c r="A28" s="19"/>
      <c r="B28" s="19"/>
      <c r="C28" s="19"/>
      <c r="D28" s="4" t="s">
        <v>43</v>
      </c>
      <c r="E28" s="5">
        <v>31</v>
      </c>
      <c r="F28" s="5">
        <v>0</v>
      </c>
      <c r="G28" s="5">
        <v>0</v>
      </c>
      <c r="H28" s="5">
        <v>3</v>
      </c>
      <c r="I28" s="5">
        <v>28</v>
      </c>
      <c r="J28" s="5">
        <f t="shared" si="1"/>
        <v>93.333333333333329</v>
      </c>
      <c r="K28" s="5"/>
    </row>
    <row r="29" spans="1:11" ht="15.75" customHeight="1">
      <c r="A29" s="19"/>
      <c r="B29" s="19"/>
      <c r="C29" s="19"/>
      <c r="D29" s="4" t="s">
        <v>44</v>
      </c>
      <c r="E29" s="5">
        <v>31</v>
      </c>
      <c r="F29" s="5">
        <v>0</v>
      </c>
      <c r="G29" s="5">
        <v>2</v>
      </c>
      <c r="H29" s="5">
        <v>4</v>
      </c>
      <c r="I29" s="5">
        <v>25</v>
      </c>
      <c r="J29" s="5">
        <f t="shared" si="1"/>
        <v>83.333333333333343</v>
      </c>
      <c r="K29" s="5"/>
    </row>
    <row r="30" spans="1:11" ht="15.75" customHeight="1">
      <c r="A30" s="19"/>
      <c r="B30" s="19"/>
      <c r="C30" s="19"/>
      <c r="D30" s="4" t="s">
        <v>45</v>
      </c>
      <c r="E30" s="5">
        <v>31</v>
      </c>
      <c r="F30" s="5">
        <v>0</v>
      </c>
      <c r="G30" s="5">
        <v>1</v>
      </c>
      <c r="H30" s="5">
        <v>4</v>
      </c>
      <c r="I30" s="5">
        <v>26</v>
      </c>
      <c r="J30" s="5">
        <f t="shared" si="1"/>
        <v>86.666666666666671</v>
      </c>
      <c r="K30" s="5"/>
    </row>
    <row r="31" spans="1:11" ht="15.75" customHeight="1">
      <c r="A31" s="19"/>
      <c r="B31" s="19"/>
      <c r="C31" s="19"/>
      <c r="D31" s="4" t="s">
        <v>171</v>
      </c>
      <c r="E31" s="5">
        <v>31</v>
      </c>
      <c r="F31" s="5">
        <v>0</v>
      </c>
      <c r="G31" s="5">
        <v>1</v>
      </c>
      <c r="H31" s="5">
        <v>4</v>
      </c>
      <c r="I31" s="5">
        <v>26</v>
      </c>
      <c r="J31" s="5">
        <f t="shared" si="1"/>
        <v>86.666666666666671</v>
      </c>
      <c r="K31" s="5"/>
    </row>
    <row r="32" spans="1:11" ht="15.75" customHeight="1">
      <c r="A32" s="19"/>
      <c r="B32" s="19"/>
      <c r="C32" s="19"/>
      <c r="D32" s="4" t="s">
        <v>47</v>
      </c>
      <c r="E32" s="5">
        <v>31</v>
      </c>
      <c r="F32" s="5">
        <v>0</v>
      </c>
      <c r="G32" s="5" t="s">
        <v>162</v>
      </c>
      <c r="H32" s="5" t="s">
        <v>163</v>
      </c>
      <c r="I32" s="5">
        <v>0</v>
      </c>
      <c r="J32" s="5">
        <f t="shared" si="1"/>
        <v>0</v>
      </c>
      <c r="K32" s="5"/>
    </row>
    <row r="33" spans="1:11" ht="15.75" customHeight="1">
      <c r="A33" s="17"/>
      <c r="B33" s="17"/>
      <c r="C33" s="17"/>
      <c r="D33" s="4" t="s">
        <v>48</v>
      </c>
      <c r="E33" s="5">
        <v>31</v>
      </c>
      <c r="F33" s="5">
        <v>0</v>
      </c>
      <c r="G33" s="5">
        <v>2</v>
      </c>
      <c r="H33" s="5">
        <v>4</v>
      </c>
      <c r="I33" s="5">
        <v>25</v>
      </c>
      <c r="J33" s="5">
        <f t="shared" si="1"/>
        <v>83.333333333333343</v>
      </c>
      <c r="K33" s="5"/>
    </row>
    <row r="34" spans="1:11" ht="15.75" customHeight="1">
      <c r="A34" s="18">
        <v>9</v>
      </c>
      <c r="B34" s="18" t="s">
        <v>49</v>
      </c>
      <c r="C34" s="18">
        <v>6</v>
      </c>
      <c r="D34" s="6" t="s">
        <v>50</v>
      </c>
      <c r="E34" s="5">
        <v>31</v>
      </c>
      <c r="F34" s="5">
        <v>0</v>
      </c>
      <c r="G34" s="5">
        <v>4</v>
      </c>
      <c r="H34" s="5">
        <v>4</v>
      </c>
      <c r="I34" s="5">
        <v>23</v>
      </c>
      <c r="J34" s="5">
        <f t="shared" ref="J34:J60" si="2">I34/31*100</f>
        <v>74.193548387096769</v>
      </c>
      <c r="K34" s="5"/>
    </row>
    <row r="35" spans="1:11" ht="15.75" customHeight="1">
      <c r="A35" s="19"/>
      <c r="B35" s="19"/>
      <c r="C35" s="19"/>
      <c r="D35" s="6" t="s">
        <v>51</v>
      </c>
      <c r="E35" s="5">
        <v>31</v>
      </c>
      <c r="F35" s="5">
        <v>0</v>
      </c>
      <c r="G35" s="5">
        <v>3</v>
      </c>
      <c r="H35" s="5">
        <v>4</v>
      </c>
      <c r="I35" s="5">
        <v>24</v>
      </c>
      <c r="J35" s="5">
        <f t="shared" si="2"/>
        <v>77.41935483870968</v>
      </c>
      <c r="K35" s="5"/>
    </row>
    <row r="36" spans="1:11" ht="15.75" customHeight="1">
      <c r="A36" s="19"/>
      <c r="B36" s="19"/>
      <c r="C36" s="19"/>
      <c r="D36" s="6" t="s">
        <v>52</v>
      </c>
      <c r="E36" s="5">
        <v>31</v>
      </c>
      <c r="F36" s="5">
        <v>0</v>
      </c>
      <c r="G36" s="5">
        <v>4</v>
      </c>
      <c r="H36" s="5">
        <v>4</v>
      </c>
      <c r="I36" s="5">
        <v>23</v>
      </c>
      <c r="J36" s="5">
        <f t="shared" si="2"/>
        <v>74.193548387096769</v>
      </c>
      <c r="K36" s="5"/>
    </row>
    <row r="37" spans="1:11" ht="30" customHeight="1">
      <c r="A37" s="19"/>
      <c r="B37" s="19"/>
      <c r="C37" s="19"/>
      <c r="D37" s="6" t="s">
        <v>53</v>
      </c>
      <c r="E37" s="5">
        <v>31</v>
      </c>
      <c r="F37" s="5">
        <v>0</v>
      </c>
      <c r="G37" s="5">
        <v>2</v>
      </c>
      <c r="H37" s="5">
        <v>4</v>
      </c>
      <c r="I37" s="5">
        <v>25</v>
      </c>
      <c r="J37" s="5">
        <f t="shared" si="2"/>
        <v>80.645161290322577</v>
      </c>
      <c r="K37" s="5"/>
    </row>
    <row r="38" spans="1:11" ht="15.75" customHeight="1">
      <c r="A38" s="19"/>
      <c r="B38" s="19"/>
      <c r="C38" s="19"/>
      <c r="D38" s="6" t="s">
        <v>54</v>
      </c>
      <c r="E38" s="5">
        <v>31</v>
      </c>
      <c r="F38" s="5">
        <v>0</v>
      </c>
      <c r="G38" s="5">
        <v>1</v>
      </c>
      <c r="H38" s="5">
        <v>4</v>
      </c>
      <c r="I38" s="5">
        <v>26</v>
      </c>
      <c r="J38" s="5">
        <f t="shared" si="2"/>
        <v>83.870967741935488</v>
      </c>
      <c r="K38" s="5"/>
    </row>
    <row r="39" spans="1:11" ht="15.75" customHeight="1">
      <c r="A39" s="17"/>
      <c r="B39" s="17"/>
      <c r="C39" s="17"/>
      <c r="D39" s="6" t="s">
        <v>55</v>
      </c>
      <c r="E39" s="5">
        <v>31</v>
      </c>
      <c r="F39" s="5">
        <v>0</v>
      </c>
      <c r="G39" s="5">
        <v>3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30" customHeight="1">
      <c r="A40" s="18">
        <v>10</v>
      </c>
      <c r="B40" s="18" t="s">
        <v>56</v>
      </c>
      <c r="C40" s="18">
        <v>2</v>
      </c>
      <c r="D40" s="9" t="s">
        <v>57</v>
      </c>
      <c r="E40" s="5">
        <v>31</v>
      </c>
      <c r="F40" s="5">
        <v>0</v>
      </c>
      <c r="G40" s="5">
        <v>4</v>
      </c>
      <c r="H40" s="5">
        <v>4</v>
      </c>
      <c r="I40" s="5">
        <v>23</v>
      </c>
      <c r="J40" s="5">
        <f t="shared" si="2"/>
        <v>74.193548387096769</v>
      </c>
      <c r="K40" s="5"/>
    </row>
    <row r="41" spans="1:11" ht="15.75" customHeight="1">
      <c r="A41" s="17"/>
      <c r="B41" s="17"/>
      <c r="C41" s="17"/>
      <c r="D41" s="9" t="s">
        <v>58</v>
      </c>
      <c r="E41" s="5">
        <v>31</v>
      </c>
      <c r="F41" s="5">
        <v>0</v>
      </c>
      <c r="G41" s="5">
        <v>3</v>
      </c>
      <c r="H41" s="5">
        <v>3</v>
      </c>
      <c r="I41" s="5">
        <v>25</v>
      </c>
      <c r="J41" s="5">
        <f t="shared" si="2"/>
        <v>80.645161290322577</v>
      </c>
      <c r="K41" s="5"/>
    </row>
    <row r="42" spans="1:11" ht="30" customHeight="1">
      <c r="A42" s="18">
        <v>11</v>
      </c>
      <c r="B42" s="18" t="s">
        <v>59</v>
      </c>
      <c r="C42" s="18">
        <v>2</v>
      </c>
      <c r="D42" s="9" t="s">
        <v>60</v>
      </c>
      <c r="E42" s="5">
        <v>31</v>
      </c>
      <c r="F42" s="5">
        <v>0</v>
      </c>
      <c r="G42" s="5">
        <v>4</v>
      </c>
      <c r="H42" s="5">
        <v>4</v>
      </c>
      <c r="I42" s="5">
        <v>23</v>
      </c>
      <c r="J42" s="5">
        <f t="shared" si="2"/>
        <v>74.193548387096769</v>
      </c>
      <c r="K42" s="5"/>
    </row>
    <row r="43" spans="1:11" ht="15.75" customHeight="1">
      <c r="A43" s="17"/>
      <c r="B43" s="17"/>
      <c r="C43" s="17"/>
      <c r="D43" s="9" t="s">
        <v>61</v>
      </c>
      <c r="E43" s="5">
        <v>31</v>
      </c>
      <c r="F43" s="5">
        <v>0</v>
      </c>
      <c r="G43" s="5">
        <v>4</v>
      </c>
      <c r="H43" s="5">
        <v>4</v>
      </c>
      <c r="I43" s="5">
        <v>23</v>
      </c>
      <c r="J43" s="5">
        <f t="shared" si="2"/>
        <v>74.193548387096769</v>
      </c>
      <c r="K43" s="5"/>
    </row>
    <row r="44" spans="1:11" ht="15.75" customHeight="1">
      <c r="A44" s="2">
        <v>12</v>
      </c>
      <c r="B44" s="9" t="s">
        <v>62</v>
      </c>
      <c r="C44" s="2">
        <v>1</v>
      </c>
      <c r="D44" s="6" t="s">
        <v>63</v>
      </c>
      <c r="E44" s="5">
        <v>31</v>
      </c>
      <c r="F44" s="5">
        <v>0</v>
      </c>
      <c r="G44" s="5">
        <v>3</v>
      </c>
      <c r="H44" s="5">
        <v>4</v>
      </c>
      <c r="I44" s="5">
        <v>24</v>
      </c>
      <c r="J44" s="5">
        <f t="shared" si="2"/>
        <v>77.41935483870968</v>
      </c>
      <c r="K44" s="5"/>
    </row>
    <row r="45" spans="1:11" ht="30" customHeight="1">
      <c r="A45" s="18">
        <v>13</v>
      </c>
      <c r="B45" s="16" t="s">
        <v>64</v>
      </c>
      <c r="C45" s="18">
        <v>2</v>
      </c>
      <c r="D45" s="6" t="s">
        <v>65</v>
      </c>
      <c r="E45" s="5">
        <v>31</v>
      </c>
      <c r="F45" s="5">
        <v>0</v>
      </c>
      <c r="G45" s="5">
        <v>3</v>
      </c>
      <c r="H45" s="5">
        <v>4</v>
      </c>
      <c r="I45" s="5">
        <v>24</v>
      </c>
      <c r="J45" s="5">
        <f t="shared" si="2"/>
        <v>77.41935483870968</v>
      </c>
      <c r="K45" s="5"/>
    </row>
    <row r="46" spans="1:11" ht="15.75" customHeight="1">
      <c r="A46" s="17"/>
      <c r="B46" s="17"/>
      <c r="C46" s="17"/>
      <c r="D46" s="6" t="s">
        <v>66</v>
      </c>
      <c r="E46" s="5">
        <v>31</v>
      </c>
      <c r="F46" s="5">
        <v>0</v>
      </c>
      <c r="G46" s="5">
        <v>2</v>
      </c>
      <c r="H46" s="5">
        <v>4</v>
      </c>
      <c r="I46" s="5">
        <v>25</v>
      </c>
      <c r="J46" s="5">
        <f t="shared" si="2"/>
        <v>80.645161290322577</v>
      </c>
      <c r="K46" s="5"/>
    </row>
    <row r="47" spans="1:11" ht="30" customHeight="1">
      <c r="A47" s="2">
        <v>14</v>
      </c>
      <c r="B47" s="9" t="s">
        <v>67</v>
      </c>
      <c r="C47" s="2">
        <v>1</v>
      </c>
      <c r="D47" s="6" t="s">
        <v>68</v>
      </c>
      <c r="E47" s="5">
        <v>31</v>
      </c>
      <c r="F47" s="5">
        <v>0</v>
      </c>
      <c r="G47" s="5">
        <v>1</v>
      </c>
      <c r="H47" s="5">
        <v>4</v>
      </c>
      <c r="I47" s="5">
        <v>26</v>
      </c>
      <c r="J47" s="5">
        <f t="shared" si="2"/>
        <v>83.870967741935488</v>
      </c>
      <c r="K47" s="5"/>
    </row>
    <row r="48" spans="1:11" ht="30" customHeight="1">
      <c r="A48" s="2">
        <v>15</v>
      </c>
      <c r="B48" s="9" t="s">
        <v>69</v>
      </c>
      <c r="C48" s="2">
        <v>2</v>
      </c>
      <c r="D48" s="6" t="s">
        <v>70</v>
      </c>
      <c r="E48" s="5">
        <v>31</v>
      </c>
      <c r="F48" s="5">
        <v>0</v>
      </c>
      <c r="G48" s="5">
        <v>2</v>
      </c>
      <c r="H48" s="5">
        <v>4</v>
      </c>
      <c r="I48" s="5">
        <v>25</v>
      </c>
      <c r="J48" s="5">
        <f t="shared" si="2"/>
        <v>80.645161290322577</v>
      </c>
      <c r="K48" s="5"/>
    </row>
    <row r="49" spans="1:11" ht="15.75" customHeight="1">
      <c r="A49" s="2"/>
      <c r="B49" s="9"/>
      <c r="C49" s="2"/>
      <c r="D49" s="6" t="s">
        <v>71</v>
      </c>
      <c r="E49" s="5">
        <v>31</v>
      </c>
      <c r="F49" s="5">
        <v>0</v>
      </c>
      <c r="G49" s="5">
        <v>4</v>
      </c>
      <c r="H49" s="5">
        <v>4</v>
      </c>
      <c r="I49" s="5">
        <v>23</v>
      </c>
      <c r="J49" s="5">
        <f t="shared" si="2"/>
        <v>74.193548387096769</v>
      </c>
      <c r="K49" s="5"/>
    </row>
    <row r="50" spans="1:11" ht="15.75" customHeight="1">
      <c r="A50" s="2">
        <v>16</v>
      </c>
      <c r="B50" s="3" t="s">
        <v>72</v>
      </c>
      <c r="C50" s="2">
        <v>1</v>
      </c>
      <c r="D50" s="10" t="s">
        <v>73</v>
      </c>
      <c r="E50" s="5">
        <v>31</v>
      </c>
      <c r="F50" s="5">
        <v>0</v>
      </c>
      <c r="G50" s="5">
        <v>0</v>
      </c>
      <c r="H50" s="5">
        <v>0</v>
      </c>
      <c r="I50" s="5">
        <v>3</v>
      </c>
      <c r="J50" s="5">
        <f t="shared" si="2"/>
        <v>9.67741935483871</v>
      </c>
      <c r="K50" s="5"/>
    </row>
    <row r="51" spans="1:11" ht="15.75" customHeight="1">
      <c r="A51" s="2">
        <v>17</v>
      </c>
      <c r="B51" s="2" t="s">
        <v>74</v>
      </c>
      <c r="C51" s="2">
        <v>1</v>
      </c>
      <c r="D51" s="11" t="s">
        <v>75</v>
      </c>
      <c r="E51" s="5">
        <v>31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18</v>
      </c>
      <c r="B52" s="2" t="s">
        <v>76</v>
      </c>
      <c r="C52" s="2">
        <v>1</v>
      </c>
      <c r="D52" s="11" t="s">
        <v>77</v>
      </c>
      <c r="E52" s="5">
        <v>31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19</v>
      </c>
      <c r="B53" s="2" t="s">
        <v>78</v>
      </c>
      <c r="C53" s="2">
        <v>1</v>
      </c>
      <c r="D53" s="11" t="s">
        <v>79</v>
      </c>
      <c r="E53" s="5">
        <v>31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20</v>
      </c>
      <c r="B54" s="2" t="s">
        <v>80</v>
      </c>
      <c r="C54" s="2">
        <v>1</v>
      </c>
      <c r="D54" s="11" t="s">
        <v>81</v>
      </c>
      <c r="E54" s="5">
        <v>31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21</v>
      </c>
      <c r="B55" s="2" t="s">
        <v>82</v>
      </c>
      <c r="C55" s="2">
        <v>1</v>
      </c>
      <c r="D55" s="11" t="s">
        <v>83</v>
      </c>
      <c r="E55" s="5">
        <v>31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22</v>
      </c>
      <c r="B56" s="2" t="s">
        <v>84</v>
      </c>
      <c r="C56" s="2">
        <v>1</v>
      </c>
      <c r="D56" s="11" t="s">
        <v>85</v>
      </c>
      <c r="E56" s="5">
        <v>31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23</v>
      </c>
      <c r="B57" s="2" t="s">
        <v>86</v>
      </c>
      <c r="C57" s="2">
        <v>1</v>
      </c>
      <c r="D57" s="11" t="s">
        <v>87</v>
      </c>
      <c r="E57" s="5">
        <v>31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24</v>
      </c>
      <c r="B58" s="2" t="s">
        <v>88</v>
      </c>
      <c r="C58" s="2">
        <v>1</v>
      </c>
      <c r="D58" s="11" t="s">
        <v>89</v>
      </c>
      <c r="E58" s="5">
        <v>31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/>
      <c r="B59" s="2" t="s">
        <v>90</v>
      </c>
      <c r="C59" s="2">
        <v>1</v>
      </c>
      <c r="D59" s="11" t="s">
        <v>91</v>
      </c>
      <c r="E59" s="5">
        <v>31</v>
      </c>
      <c r="F59" s="5">
        <v>0</v>
      </c>
      <c r="G59" s="5" t="s">
        <v>172</v>
      </c>
      <c r="H59" s="5">
        <v>0</v>
      </c>
      <c r="I59" s="5">
        <v>0</v>
      </c>
      <c r="J59" s="5">
        <f t="shared" si="2"/>
        <v>0</v>
      </c>
      <c r="K59" s="5"/>
    </row>
    <row r="60" spans="1:11" ht="22.5" customHeight="1">
      <c r="A60" s="2">
        <v>25</v>
      </c>
      <c r="B60" s="2" t="s">
        <v>92</v>
      </c>
      <c r="C60" s="2">
        <v>1</v>
      </c>
      <c r="D60" s="4" t="s">
        <v>161</v>
      </c>
      <c r="E60" s="5">
        <v>31</v>
      </c>
      <c r="F60" s="5">
        <v>0</v>
      </c>
      <c r="G60" s="5">
        <v>2</v>
      </c>
      <c r="H60" s="5">
        <v>4</v>
      </c>
      <c r="I60" s="5">
        <v>25</v>
      </c>
      <c r="J60" s="5">
        <f t="shared" si="2"/>
        <v>80.645161290322577</v>
      </c>
      <c r="K60" s="5"/>
    </row>
    <row r="61" spans="1:11" ht="27.75" customHeight="1">
      <c r="A61" s="2">
        <v>26</v>
      </c>
      <c r="B61" s="2" t="s">
        <v>94</v>
      </c>
      <c r="C61" s="2">
        <v>2</v>
      </c>
      <c r="D61" s="4" t="s">
        <v>95</v>
      </c>
      <c r="E61" s="5"/>
      <c r="F61" s="5"/>
      <c r="G61" s="5"/>
      <c r="H61" s="5"/>
      <c r="I61" s="5"/>
      <c r="J61" s="5"/>
      <c r="K61" s="5"/>
    </row>
    <row r="62" spans="1:11" ht="24" customHeight="1">
      <c r="A62" s="2">
        <v>27</v>
      </c>
      <c r="B62" s="2" t="s">
        <v>96</v>
      </c>
      <c r="C62" s="2">
        <v>1</v>
      </c>
      <c r="D62" s="4" t="s">
        <v>97</v>
      </c>
      <c r="E62" s="5">
        <v>31</v>
      </c>
      <c r="F62" s="5">
        <v>0</v>
      </c>
      <c r="G62" s="5">
        <v>1</v>
      </c>
      <c r="H62" s="5">
        <v>4</v>
      </c>
      <c r="I62" s="5">
        <v>26</v>
      </c>
      <c r="J62" s="5">
        <f t="shared" ref="J62:J74" si="3">I62/31*100</f>
        <v>83.870967741935488</v>
      </c>
      <c r="K62" s="5"/>
    </row>
    <row r="63" spans="1:11" ht="30" customHeight="1">
      <c r="A63" s="2">
        <v>28</v>
      </c>
      <c r="B63" s="3" t="s">
        <v>98</v>
      </c>
      <c r="C63" s="2">
        <v>1</v>
      </c>
      <c r="D63" s="5" t="s">
        <v>99</v>
      </c>
      <c r="E63" s="5">
        <v>31</v>
      </c>
      <c r="F63" s="5">
        <v>0</v>
      </c>
      <c r="G63" s="5">
        <v>2</v>
      </c>
      <c r="H63" s="5">
        <v>4</v>
      </c>
      <c r="I63" s="5">
        <v>25</v>
      </c>
      <c r="J63" s="5">
        <f t="shared" si="3"/>
        <v>80.645161290322577</v>
      </c>
      <c r="K63" s="5"/>
    </row>
    <row r="64" spans="1:11" ht="15.75" customHeight="1">
      <c r="A64" s="18">
        <v>29</v>
      </c>
      <c r="B64" s="20" t="s">
        <v>100</v>
      </c>
      <c r="C64" s="18">
        <v>11</v>
      </c>
      <c r="D64" s="6" t="s">
        <v>101</v>
      </c>
      <c r="E64" s="5">
        <v>31</v>
      </c>
      <c r="F64" s="5">
        <v>0</v>
      </c>
      <c r="G64" s="5">
        <v>23</v>
      </c>
      <c r="H64" s="5">
        <v>1</v>
      </c>
      <c r="I64" s="5">
        <v>7</v>
      </c>
      <c r="J64" s="5">
        <f t="shared" si="3"/>
        <v>22.58064516129032</v>
      </c>
      <c r="K64" s="5"/>
    </row>
    <row r="65" spans="1:11" ht="15.75" customHeight="1">
      <c r="A65" s="19"/>
      <c r="B65" s="19"/>
      <c r="C65" s="19"/>
      <c r="D65" s="6" t="s">
        <v>102</v>
      </c>
      <c r="E65" s="5">
        <v>31</v>
      </c>
      <c r="F65" s="5">
        <v>0</v>
      </c>
      <c r="G65" s="5">
        <v>4</v>
      </c>
      <c r="H65" s="5">
        <v>4</v>
      </c>
      <c r="I65" s="5">
        <v>23</v>
      </c>
      <c r="J65" s="5">
        <f t="shared" si="3"/>
        <v>74.193548387096769</v>
      </c>
      <c r="K65" s="5"/>
    </row>
    <row r="66" spans="1:11" ht="15.75" customHeight="1">
      <c r="A66" s="19"/>
      <c r="B66" s="19"/>
      <c r="C66" s="19"/>
      <c r="D66" s="6" t="s">
        <v>103</v>
      </c>
      <c r="E66" s="5">
        <v>31</v>
      </c>
      <c r="F66" s="5">
        <v>0</v>
      </c>
      <c r="G66" s="5">
        <v>4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104</v>
      </c>
      <c r="E67" s="5">
        <v>31</v>
      </c>
      <c r="F67" s="5">
        <v>0</v>
      </c>
      <c r="G67" s="5">
        <v>2</v>
      </c>
      <c r="H67" s="5">
        <v>4</v>
      </c>
      <c r="I67" s="5">
        <v>25</v>
      </c>
      <c r="J67" s="5">
        <f t="shared" si="3"/>
        <v>80.645161290322577</v>
      </c>
      <c r="K67" s="5"/>
    </row>
    <row r="68" spans="1:11" ht="15.75" customHeight="1">
      <c r="A68" s="19"/>
      <c r="B68" s="19"/>
      <c r="C68" s="19"/>
      <c r="D68" s="6" t="s">
        <v>105</v>
      </c>
      <c r="E68" s="5">
        <v>31</v>
      </c>
      <c r="F68" s="5">
        <v>0</v>
      </c>
      <c r="G68" s="5">
        <v>3</v>
      </c>
      <c r="H68" s="5">
        <v>4</v>
      </c>
      <c r="I68" s="5">
        <v>23</v>
      </c>
      <c r="J68" s="5">
        <f t="shared" si="3"/>
        <v>74.193548387096769</v>
      </c>
      <c r="K68" s="5"/>
    </row>
    <row r="69" spans="1:11" ht="15.75" customHeight="1">
      <c r="A69" s="19"/>
      <c r="B69" s="19"/>
      <c r="C69" s="19"/>
      <c r="D69" s="6" t="s">
        <v>106</v>
      </c>
      <c r="E69" s="5">
        <v>31</v>
      </c>
      <c r="F69" s="5">
        <v>0</v>
      </c>
      <c r="G69" s="5">
        <v>2</v>
      </c>
      <c r="H69" s="5">
        <v>4</v>
      </c>
      <c r="I69" s="5">
        <v>25</v>
      </c>
      <c r="J69" s="5">
        <f t="shared" si="3"/>
        <v>80.645161290322577</v>
      </c>
      <c r="K69" s="5"/>
    </row>
    <row r="70" spans="1:11" ht="15.75" customHeight="1">
      <c r="A70" s="19"/>
      <c r="B70" s="19"/>
      <c r="C70" s="19"/>
      <c r="D70" s="6" t="s">
        <v>107</v>
      </c>
      <c r="E70" s="5">
        <v>31</v>
      </c>
      <c r="F70" s="5">
        <v>0</v>
      </c>
      <c r="G70" s="5">
        <v>2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108</v>
      </c>
      <c r="E71" s="5">
        <v>31</v>
      </c>
      <c r="F71" s="5">
        <v>0</v>
      </c>
      <c r="G71" s="5">
        <v>4</v>
      </c>
      <c r="H71" s="5">
        <v>4</v>
      </c>
      <c r="I71" s="5">
        <v>23</v>
      </c>
      <c r="J71" s="5">
        <f t="shared" si="3"/>
        <v>74.193548387096769</v>
      </c>
      <c r="K71" s="5"/>
    </row>
    <row r="72" spans="1:11" ht="15.75" customHeight="1">
      <c r="A72" s="19"/>
      <c r="B72" s="19"/>
      <c r="C72" s="19"/>
      <c r="D72" s="6" t="s">
        <v>109</v>
      </c>
      <c r="E72" s="5">
        <v>31</v>
      </c>
      <c r="F72" s="5">
        <v>0</v>
      </c>
      <c r="G72" s="5">
        <v>4</v>
      </c>
      <c r="H72" s="5">
        <v>4</v>
      </c>
      <c r="I72" s="5">
        <v>23</v>
      </c>
      <c r="J72" s="5">
        <f t="shared" si="3"/>
        <v>74.193548387096769</v>
      </c>
      <c r="K72" s="5"/>
    </row>
    <row r="73" spans="1:11" ht="15.75" customHeight="1">
      <c r="A73" s="19"/>
      <c r="B73" s="19"/>
      <c r="C73" s="19"/>
      <c r="D73" s="6" t="s">
        <v>110</v>
      </c>
      <c r="E73" s="5">
        <v>31</v>
      </c>
      <c r="F73" s="5">
        <v>0</v>
      </c>
      <c r="G73" s="5">
        <v>4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7"/>
      <c r="B74" s="17"/>
      <c r="C74" s="17"/>
      <c r="D74" s="6" t="s">
        <v>111</v>
      </c>
      <c r="E74" s="5">
        <v>31</v>
      </c>
      <c r="F74" s="5">
        <v>0</v>
      </c>
      <c r="G74" s="5">
        <v>4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54.75" customHeight="1">
      <c r="A75" s="2">
        <v>30</v>
      </c>
      <c r="B75" s="9" t="s">
        <v>112</v>
      </c>
      <c r="C75" s="2">
        <v>3</v>
      </c>
      <c r="D75" s="6" t="s">
        <v>113</v>
      </c>
      <c r="E75" s="5"/>
      <c r="F75" s="5"/>
      <c r="G75" s="5"/>
      <c r="H75" s="5"/>
      <c r="I75" s="5"/>
      <c r="J75" s="5"/>
      <c r="K75" s="5"/>
    </row>
    <row r="76" spans="1:11" ht="30" customHeight="1">
      <c r="A76" s="2">
        <v>31</v>
      </c>
      <c r="B76" s="9" t="s">
        <v>114</v>
      </c>
      <c r="C76" s="2">
        <v>1</v>
      </c>
      <c r="D76" s="5" t="s">
        <v>115</v>
      </c>
      <c r="E76" s="5">
        <v>31</v>
      </c>
      <c r="F76" s="5">
        <v>0</v>
      </c>
      <c r="G76" s="5">
        <v>2</v>
      </c>
      <c r="H76" s="5">
        <v>4</v>
      </c>
      <c r="I76" s="5">
        <v>25</v>
      </c>
      <c r="J76" s="5">
        <f>I76/31*100</f>
        <v>80.645161290322577</v>
      </c>
      <c r="K76" s="5"/>
    </row>
    <row r="77" spans="1:11" ht="30" customHeight="1">
      <c r="A77" s="2">
        <v>32</v>
      </c>
      <c r="B77" s="9" t="s">
        <v>116</v>
      </c>
      <c r="C77" s="2">
        <v>2</v>
      </c>
      <c r="D77" s="5" t="s">
        <v>117</v>
      </c>
      <c r="E77" s="5"/>
      <c r="F77" s="5"/>
      <c r="G77" s="5"/>
      <c r="H77" s="5"/>
      <c r="I77" s="5"/>
      <c r="J77" s="5"/>
      <c r="K77" s="5"/>
    </row>
    <row r="78" spans="1:11" ht="22.5" customHeight="1">
      <c r="A78" s="2">
        <v>33</v>
      </c>
      <c r="B78" s="3" t="s">
        <v>118</v>
      </c>
      <c r="C78" s="2">
        <v>1</v>
      </c>
      <c r="D78" s="5" t="s">
        <v>119</v>
      </c>
      <c r="E78" s="5">
        <v>31</v>
      </c>
      <c r="F78" s="5">
        <v>0</v>
      </c>
      <c r="G78" s="5">
        <v>4</v>
      </c>
      <c r="H78" s="5">
        <v>4</v>
      </c>
      <c r="I78" s="5">
        <v>23</v>
      </c>
      <c r="J78" s="5">
        <f t="shared" ref="J78:J82" si="4">I78/31*100</f>
        <v>74.193548387096769</v>
      </c>
      <c r="K78" s="5"/>
    </row>
    <row r="79" spans="1:11" ht="30" customHeight="1">
      <c r="A79" s="18">
        <v>34</v>
      </c>
      <c r="B79" s="16" t="s">
        <v>120</v>
      </c>
      <c r="C79" s="18">
        <v>2</v>
      </c>
      <c r="D79" s="6" t="s">
        <v>121</v>
      </c>
      <c r="E79" s="5">
        <v>31</v>
      </c>
      <c r="F79" s="5">
        <v>0</v>
      </c>
      <c r="G79" s="5">
        <v>4</v>
      </c>
      <c r="H79" s="5">
        <v>4</v>
      </c>
      <c r="I79" s="5">
        <v>23</v>
      </c>
      <c r="J79" s="5">
        <f t="shared" si="4"/>
        <v>74.193548387096769</v>
      </c>
      <c r="K79" s="5"/>
    </row>
    <row r="80" spans="1:11" ht="15.75" customHeight="1">
      <c r="A80" s="17"/>
      <c r="B80" s="17"/>
      <c r="C80" s="17"/>
      <c r="D80" s="6" t="s">
        <v>122</v>
      </c>
      <c r="E80" s="5">
        <v>31</v>
      </c>
      <c r="F80" s="5">
        <v>0</v>
      </c>
      <c r="G80" s="5">
        <v>5</v>
      </c>
      <c r="H80" s="5">
        <v>4</v>
      </c>
      <c r="I80" s="5">
        <v>22</v>
      </c>
      <c r="J80" s="5">
        <f t="shared" si="4"/>
        <v>70.967741935483872</v>
      </c>
      <c r="K80" s="5"/>
    </row>
    <row r="81" spans="1:11" ht="19.5" customHeight="1">
      <c r="A81" s="2">
        <v>35</v>
      </c>
      <c r="B81" s="5" t="s">
        <v>123</v>
      </c>
      <c r="C81" s="2">
        <v>1</v>
      </c>
      <c r="D81" s="4" t="s">
        <v>124</v>
      </c>
      <c r="E81" s="5">
        <v>31</v>
      </c>
      <c r="F81" s="5">
        <v>0</v>
      </c>
      <c r="G81" s="5">
        <v>5</v>
      </c>
      <c r="H81" s="5">
        <v>4</v>
      </c>
      <c r="I81" s="5">
        <v>22</v>
      </c>
      <c r="J81" s="5">
        <f t="shared" si="4"/>
        <v>70.967741935483872</v>
      </c>
      <c r="K81" s="5"/>
    </row>
    <row r="82" spans="1:11" ht="20.25" customHeight="1">
      <c r="A82" s="2">
        <v>36</v>
      </c>
      <c r="B82" s="5" t="s">
        <v>125</v>
      </c>
      <c r="C82" s="2">
        <v>1</v>
      </c>
      <c r="D82" s="4" t="s">
        <v>126</v>
      </c>
      <c r="E82" s="5">
        <v>31</v>
      </c>
      <c r="F82" s="5">
        <v>0</v>
      </c>
      <c r="G82" s="5">
        <v>4</v>
      </c>
      <c r="H82" s="5">
        <v>4</v>
      </c>
      <c r="I82" s="5">
        <v>23</v>
      </c>
      <c r="J82" s="5">
        <f t="shared" si="4"/>
        <v>74.193548387096769</v>
      </c>
      <c r="K82" s="5"/>
    </row>
    <row r="83" spans="1:11" ht="17.25" customHeight="1">
      <c r="A83" s="2">
        <v>37</v>
      </c>
      <c r="B83" s="5" t="s">
        <v>127</v>
      </c>
      <c r="C83" s="2">
        <v>1</v>
      </c>
      <c r="D83" s="4" t="s">
        <v>128</v>
      </c>
      <c r="E83" s="5"/>
      <c r="F83" s="5"/>
      <c r="G83" s="5"/>
      <c r="H83" s="5"/>
      <c r="I83" s="5"/>
      <c r="J83" s="5"/>
      <c r="K83" s="5"/>
    </row>
    <row r="84" spans="1:11" ht="18.75" customHeight="1">
      <c r="A84" s="2">
        <v>38</v>
      </c>
      <c r="B84" s="5" t="s">
        <v>129</v>
      </c>
      <c r="C84" s="2">
        <v>1</v>
      </c>
      <c r="D84" s="9" t="s">
        <v>130</v>
      </c>
      <c r="E84" s="5">
        <v>31</v>
      </c>
      <c r="F84" s="5">
        <v>0</v>
      </c>
      <c r="G84" s="5">
        <v>2</v>
      </c>
      <c r="H84" s="5">
        <v>4</v>
      </c>
      <c r="I84" s="5">
        <v>25</v>
      </c>
      <c r="J84" s="5">
        <f t="shared" ref="J84:J101" si="5">I84/31*100</f>
        <v>80.645161290322577</v>
      </c>
      <c r="K84" s="5"/>
    </row>
    <row r="85" spans="1:11" ht="30" customHeight="1">
      <c r="A85" s="2">
        <v>39</v>
      </c>
      <c r="B85" s="5" t="s">
        <v>131</v>
      </c>
      <c r="C85" s="2">
        <v>1</v>
      </c>
      <c r="D85" s="9" t="s">
        <v>132</v>
      </c>
      <c r="E85" s="5">
        <v>31</v>
      </c>
      <c r="F85" s="5">
        <v>0</v>
      </c>
      <c r="G85" s="5">
        <v>4</v>
      </c>
      <c r="H85" s="5">
        <v>4</v>
      </c>
      <c r="I85" s="5">
        <v>23</v>
      </c>
      <c r="J85" s="5">
        <f t="shared" si="5"/>
        <v>74.193548387096769</v>
      </c>
      <c r="K85" s="5"/>
    </row>
    <row r="86" spans="1:11" ht="30" customHeight="1">
      <c r="A86" s="2">
        <v>40</v>
      </c>
      <c r="B86" s="3" t="s">
        <v>133</v>
      </c>
      <c r="C86" s="2">
        <v>1</v>
      </c>
      <c r="D86" s="4" t="s">
        <v>134</v>
      </c>
      <c r="E86" s="5">
        <v>31</v>
      </c>
      <c r="F86" s="5">
        <v>0</v>
      </c>
      <c r="G86" s="5">
        <v>2</v>
      </c>
      <c r="H86" s="5">
        <v>4</v>
      </c>
      <c r="I86" s="5">
        <v>25</v>
      </c>
      <c r="J86" s="5">
        <f t="shared" si="5"/>
        <v>80.645161290322577</v>
      </c>
      <c r="K86" s="5"/>
    </row>
    <row r="87" spans="1:11" ht="30" customHeight="1">
      <c r="A87" s="2">
        <v>41</v>
      </c>
      <c r="B87" s="3" t="s">
        <v>135</v>
      </c>
      <c r="C87" s="2">
        <v>1</v>
      </c>
      <c r="D87" s="4" t="s">
        <v>136</v>
      </c>
      <c r="E87" s="5">
        <v>31</v>
      </c>
      <c r="F87" s="5"/>
      <c r="G87" s="5">
        <v>3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15.75" customHeight="1">
      <c r="A88" s="2">
        <v>42</v>
      </c>
      <c r="B88" s="9" t="s">
        <v>137</v>
      </c>
      <c r="C88" s="2">
        <v>1</v>
      </c>
      <c r="D88" s="6" t="s">
        <v>138</v>
      </c>
      <c r="E88" s="5">
        <v>31</v>
      </c>
      <c r="F88" s="5">
        <v>0</v>
      </c>
      <c r="G88" s="5">
        <v>4</v>
      </c>
      <c r="H88" s="5">
        <v>4</v>
      </c>
      <c r="I88" s="5">
        <v>23</v>
      </c>
      <c r="J88" s="5">
        <f t="shared" si="5"/>
        <v>74.193548387096769</v>
      </c>
      <c r="K88" s="5"/>
    </row>
    <row r="89" spans="1:11" ht="45" customHeight="1">
      <c r="A89" s="18">
        <v>43</v>
      </c>
      <c r="B89" s="18" t="s">
        <v>139</v>
      </c>
      <c r="C89" s="18">
        <v>3</v>
      </c>
      <c r="D89" s="6" t="s">
        <v>140</v>
      </c>
      <c r="E89" s="5">
        <v>31</v>
      </c>
      <c r="F89" s="5">
        <v>0</v>
      </c>
      <c r="G89" s="5">
        <v>2</v>
      </c>
      <c r="H89" s="5">
        <v>0</v>
      </c>
      <c r="I89" s="5">
        <v>29</v>
      </c>
      <c r="J89" s="5">
        <f t="shared" si="5"/>
        <v>93.548387096774192</v>
      </c>
      <c r="K89" s="5"/>
    </row>
    <row r="90" spans="1:11" ht="30" customHeight="1">
      <c r="A90" s="19"/>
      <c r="B90" s="19"/>
      <c r="C90" s="19"/>
      <c r="D90" s="6" t="s">
        <v>173</v>
      </c>
      <c r="E90" s="5">
        <v>31</v>
      </c>
      <c r="F90" s="5">
        <v>0</v>
      </c>
      <c r="G90" s="5">
        <v>2</v>
      </c>
      <c r="H90" s="5">
        <v>0</v>
      </c>
      <c r="I90" s="5">
        <v>29</v>
      </c>
      <c r="J90" s="5">
        <f t="shared" si="5"/>
        <v>93.548387096774192</v>
      </c>
      <c r="K90" s="5"/>
    </row>
    <row r="91" spans="1:11" ht="15.75" customHeight="1">
      <c r="A91" s="17"/>
      <c r="B91" s="17"/>
      <c r="C91" s="17"/>
      <c r="D91" s="6" t="s">
        <v>142</v>
      </c>
      <c r="E91" s="5">
        <v>31</v>
      </c>
      <c r="F91" s="5">
        <v>0</v>
      </c>
      <c r="G91" s="5">
        <v>2</v>
      </c>
      <c r="H91" s="5">
        <v>0</v>
      </c>
      <c r="I91" s="5">
        <v>29</v>
      </c>
      <c r="J91" s="5">
        <f t="shared" si="5"/>
        <v>93.548387096774192</v>
      </c>
      <c r="K91" s="5"/>
    </row>
    <row r="92" spans="1:11" ht="15.75" customHeight="1">
      <c r="A92" s="2">
        <v>44</v>
      </c>
      <c r="B92" s="9" t="s">
        <v>143</v>
      </c>
      <c r="C92" s="2">
        <v>1</v>
      </c>
      <c r="D92" s="6" t="s">
        <v>144</v>
      </c>
      <c r="E92" s="5">
        <v>31</v>
      </c>
      <c r="F92" s="5">
        <v>0</v>
      </c>
      <c r="G92" s="5">
        <v>4</v>
      </c>
      <c r="H92" s="5">
        <v>4</v>
      </c>
      <c r="I92" s="5">
        <v>23</v>
      </c>
      <c r="J92" s="5">
        <f t="shared" si="5"/>
        <v>74.193548387096769</v>
      </c>
      <c r="K92" s="5"/>
    </row>
    <row r="93" spans="1:11" ht="21.75" customHeight="1">
      <c r="A93" s="2">
        <v>45</v>
      </c>
      <c r="B93" s="5" t="s">
        <v>145</v>
      </c>
      <c r="C93" s="2">
        <v>1</v>
      </c>
      <c r="D93" s="4" t="s">
        <v>146</v>
      </c>
      <c r="E93" s="5">
        <v>31</v>
      </c>
      <c r="F93" s="5">
        <v>0</v>
      </c>
      <c r="G93" s="5">
        <v>21</v>
      </c>
      <c r="H93" s="5">
        <v>0</v>
      </c>
      <c r="I93" s="5">
        <v>10</v>
      </c>
      <c r="J93" s="5">
        <f t="shared" si="5"/>
        <v>32.258064516129032</v>
      </c>
      <c r="K93" s="5"/>
    </row>
    <row r="94" spans="1:11" ht="21" customHeight="1">
      <c r="A94" s="2">
        <v>46</v>
      </c>
      <c r="B94" s="5" t="s">
        <v>147</v>
      </c>
      <c r="C94" s="2">
        <v>1</v>
      </c>
      <c r="D94" s="6" t="s">
        <v>148</v>
      </c>
      <c r="E94" s="5">
        <v>31</v>
      </c>
      <c r="F94" s="5">
        <v>0</v>
      </c>
      <c r="G94" s="5">
        <v>4</v>
      </c>
      <c r="H94" s="5">
        <v>4</v>
      </c>
      <c r="I94" s="5">
        <v>23</v>
      </c>
      <c r="J94" s="5">
        <f t="shared" si="5"/>
        <v>74.193548387096769</v>
      </c>
      <c r="K94" s="5"/>
    </row>
    <row r="95" spans="1:11" ht="30" customHeight="1">
      <c r="A95" s="18">
        <v>47</v>
      </c>
      <c r="B95" s="18" t="s">
        <v>149</v>
      </c>
      <c r="C95" s="18">
        <v>3</v>
      </c>
      <c r="D95" s="6" t="s">
        <v>150</v>
      </c>
      <c r="E95" s="5">
        <v>31</v>
      </c>
      <c r="F95" s="5">
        <v>0</v>
      </c>
      <c r="G95" s="5">
        <v>2</v>
      </c>
      <c r="H95" s="5">
        <v>4</v>
      </c>
      <c r="I95" s="5">
        <v>25</v>
      </c>
      <c r="J95" s="5">
        <f t="shared" si="5"/>
        <v>80.645161290322577</v>
      </c>
      <c r="K95" s="5"/>
    </row>
    <row r="96" spans="1:11" ht="15.75" customHeight="1">
      <c r="A96" s="19"/>
      <c r="B96" s="19"/>
      <c r="C96" s="19"/>
      <c r="D96" s="6" t="s">
        <v>151</v>
      </c>
      <c r="E96" s="5">
        <v>31</v>
      </c>
      <c r="F96" s="5">
        <v>0</v>
      </c>
      <c r="G96" s="5">
        <v>2</v>
      </c>
      <c r="H96" s="5">
        <v>4</v>
      </c>
      <c r="I96" s="5">
        <v>25</v>
      </c>
      <c r="J96" s="5">
        <f t="shared" si="5"/>
        <v>80.645161290322577</v>
      </c>
      <c r="K96" s="5"/>
    </row>
    <row r="97" spans="1:11" ht="15.75" customHeight="1">
      <c r="A97" s="17"/>
      <c r="B97" s="17"/>
      <c r="C97" s="17"/>
      <c r="D97" s="6" t="s">
        <v>152</v>
      </c>
      <c r="E97" s="5">
        <v>31</v>
      </c>
      <c r="F97" s="5">
        <v>0</v>
      </c>
      <c r="G97" s="5">
        <v>2</v>
      </c>
      <c r="H97" s="5">
        <v>4</v>
      </c>
      <c r="I97" s="5">
        <v>25</v>
      </c>
      <c r="J97" s="5">
        <f t="shared" si="5"/>
        <v>80.645161290322577</v>
      </c>
      <c r="K97" s="5"/>
    </row>
    <row r="98" spans="1:11" ht="15.75" customHeight="1">
      <c r="A98" s="18">
        <v>48</v>
      </c>
      <c r="B98" s="18" t="s">
        <v>153</v>
      </c>
      <c r="C98" s="18">
        <v>4</v>
      </c>
      <c r="D98" s="6" t="s">
        <v>154</v>
      </c>
      <c r="E98" s="5">
        <v>31</v>
      </c>
      <c r="F98" s="5">
        <v>0</v>
      </c>
      <c r="G98" s="5">
        <v>2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9"/>
      <c r="B99" s="19"/>
      <c r="C99" s="19"/>
      <c r="D99" s="6" t="s">
        <v>155</v>
      </c>
      <c r="E99" s="5">
        <v>31</v>
      </c>
      <c r="F99" s="5">
        <v>0</v>
      </c>
      <c r="G99" s="5">
        <v>3</v>
      </c>
      <c r="H99" s="5">
        <v>4</v>
      </c>
      <c r="I99" s="5">
        <v>24</v>
      </c>
      <c r="J99" s="5">
        <f t="shared" si="5"/>
        <v>77.41935483870968</v>
      </c>
      <c r="K99" s="5"/>
    </row>
    <row r="100" spans="1:11" ht="15.75" customHeight="1">
      <c r="A100" s="19"/>
      <c r="B100" s="19"/>
      <c r="C100" s="19"/>
      <c r="D100" s="6" t="s">
        <v>156</v>
      </c>
      <c r="E100" s="5">
        <v>31</v>
      </c>
      <c r="F100" s="5">
        <v>0</v>
      </c>
      <c r="G100" s="5">
        <v>4</v>
      </c>
      <c r="H100" s="5">
        <v>4</v>
      </c>
      <c r="I100" s="5">
        <v>23</v>
      </c>
      <c r="J100" s="5">
        <f t="shared" si="5"/>
        <v>74.193548387096769</v>
      </c>
      <c r="K100" s="5"/>
    </row>
    <row r="101" spans="1:11" ht="15.75" customHeight="1">
      <c r="A101" s="17"/>
      <c r="B101" s="17"/>
      <c r="C101" s="17"/>
      <c r="D101" s="6" t="s">
        <v>157</v>
      </c>
      <c r="E101" s="5">
        <v>31</v>
      </c>
      <c r="F101" s="5">
        <v>0</v>
      </c>
      <c r="G101" s="5">
        <v>3</v>
      </c>
      <c r="H101" s="5">
        <v>4</v>
      </c>
      <c r="I101" s="5">
        <v>24</v>
      </c>
      <c r="J101" s="5">
        <f t="shared" si="5"/>
        <v>77.41935483870968</v>
      </c>
      <c r="K101" s="5"/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4:B39"/>
    <mergeCell ref="C34:C39"/>
    <mergeCell ref="A20:A21"/>
    <mergeCell ref="B20:B21"/>
    <mergeCell ref="C20:C21"/>
    <mergeCell ref="A22:A33"/>
    <mergeCell ref="B22:B33"/>
    <mergeCell ref="C22:C33"/>
    <mergeCell ref="A34:A39"/>
    <mergeCell ref="C8:C16"/>
    <mergeCell ref="C17:C18"/>
    <mergeCell ref="A2:A3"/>
    <mergeCell ref="A6:A7"/>
    <mergeCell ref="B6:B7"/>
    <mergeCell ref="C6:C7"/>
    <mergeCell ref="A8:A16"/>
    <mergeCell ref="B8:B16"/>
    <mergeCell ref="A17:A18"/>
    <mergeCell ref="I2:I3"/>
    <mergeCell ref="J2:J3"/>
    <mergeCell ref="A1:K1"/>
    <mergeCell ref="B2:B3"/>
    <mergeCell ref="C2:C3"/>
    <mergeCell ref="D2:D3"/>
    <mergeCell ref="E2:E3"/>
    <mergeCell ref="F2:H2"/>
    <mergeCell ref="K2:K3"/>
    <mergeCell ref="A64:A74"/>
    <mergeCell ref="B64:B74"/>
    <mergeCell ref="C64:C74"/>
    <mergeCell ref="A79:A80"/>
    <mergeCell ref="B79:B80"/>
    <mergeCell ref="C79:C80"/>
    <mergeCell ref="B89:B91"/>
    <mergeCell ref="C89:C91"/>
    <mergeCell ref="A98:A101"/>
    <mergeCell ref="B98:B101"/>
    <mergeCell ref="C98:C101"/>
    <mergeCell ref="A89:A91"/>
    <mergeCell ref="A95:A97"/>
    <mergeCell ref="B95:B97"/>
    <mergeCell ref="C95:C97"/>
    <mergeCell ref="B45:B46"/>
    <mergeCell ref="C45:C46"/>
    <mergeCell ref="A40:A41"/>
    <mergeCell ref="B40:B41"/>
    <mergeCell ref="C40:C41"/>
    <mergeCell ref="A42:A43"/>
    <mergeCell ref="B42:B43"/>
    <mergeCell ref="C42:C43"/>
    <mergeCell ref="A45:A4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000"/>
  <sheetViews>
    <sheetView workbookViewId="0">
      <selection activeCell="A2" sqref="A2:K2"/>
    </sheetView>
  </sheetViews>
  <sheetFormatPr defaultColWidth="14.44140625" defaultRowHeight="15" customHeight="1"/>
  <cols>
    <col min="1" max="1" width="18.44140625" customWidth="1"/>
    <col min="2" max="2" width="19.88671875" customWidth="1"/>
    <col min="3" max="3" width="21.6640625" customWidth="1"/>
    <col min="4" max="4" width="18.33203125" customWidth="1"/>
    <col min="5" max="5" width="14.88671875" customWidth="1"/>
    <col min="6" max="6" width="13.33203125" customWidth="1"/>
    <col min="7" max="10" width="8" customWidth="1"/>
    <col min="11" max="11" width="7.6640625" customWidth="1"/>
    <col min="12" max="26" width="8" customWidth="1"/>
  </cols>
  <sheetData>
    <row r="2" spans="1:11" ht="23.25" customHeight="1">
      <c r="A2" s="23" t="s">
        <v>198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4">
      <c r="A3" s="21" t="s">
        <v>0</v>
      </c>
      <c r="B3" s="21" t="s">
        <v>1</v>
      </c>
      <c r="C3" s="22" t="s">
        <v>2</v>
      </c>
      <c r="D3" s="22" t="s">
        <v>3</v>
      </c>
      <c r="E3" s="21" t="s">
        <v>4</v>
      </c>
      <c r="F3" s="25" t="s">
        <v>5</v>
      </c>
      <c r="G3" s="26"/>
      <c r="H3" s="27"/>
      <c r="I3" s="21" t="s">
        <v>6</v>
      </c>
      <c r="J3" s="22" t="s">
        <v>7</v>
      </c>
      <c r="K3" s="22" t="s">
        <v>8</v>
      </c>
    </row>
    <row r="4" spans="1:11" ht="14.4">
      <c r="A4" s="17"/>
      <c r="B4" s="17"/>
      <c r="C4" s="17"/>
      <c r="D4" s="17"/>
      <c r="E4" s="17"/>
      <c r="F4" s="1"/>
      <c r="G4" s="1" t="s">
        <v>9</v>
      </c>
      <c r="H4" s="1" t="s">
        <v>10</v>
      </c>
      <c r="I4" s="17"/>
      <c r="J4" s="17"/>
      <c r="K4" s="17"/>
    </row>
    <row r="5" spans="1:11" ht="30" customHeight="1">
      <c r="A5" s="2">
        <v>1</v>
      </c>
      <c r="B5" s="3" t="s">
        <v>11</v>
      </c>
      <c r="C5" s="2">
        <v>1</v>
      </c>
      <c r="D5" s="4" t="s">
        <v>12</v>
      </c>
      <c r="E5" s="5"/>
      <c r="F5" s="5"/>
      <c r="G5" s="5"/>
      <c r="H5" s="5"/>
      <c r="I5" s="5"/>
      <c r="J5" s="5"/>
      <c r="K5" s="5"/>
    </row>
    <row r="6" spans="1:11" ht="30" customHeight="1">
      <c r="A6" s="2">
        <v>2</v>
      </c>
      <c r="B6" s="3" t="s">
        <v>13</v>
      </c>
      <c r="C6" s="2">
        <v>1</v>
      </c>
      <c r="D6" s="4" t="s">
        <v>14</v>
      </c>
      <c r="E6" s="5">
        <v>30</v>
      </c>
      <c r="F6" s="5">
        <v>0</v>
      </c>
      <c r="G6" s="5">
        <v>2</v>
      </c>
      <c r="H6" s="5">
        <v>4</v>
      </c>
      <c r="I6" s="5">
        <v>24</v>
      </c>
      <c r="J6" s="5">
        <f t="shared" ref="J6:J20" si="0">I6/31*100</f>
        <v>77.41935483870968</v>
      </c>
      <c r="K6" s="5"/>
    </row>
    <row r="7" spans="1:11" ht="14.4">
      <c r="A7" s="18">
        <v>3</v>
      </c>
      <c r="B7" s="20" t="s">
        <v>15</v>
      </c>
      <c r="C7" s="18">
        <v>2</v>
      </c>
      <c r="D7" s="6" t="s">
        <v>16</v>
      </c>
      <c r="E7" s="5">
        <v>30</v>
      </c>
      <c r="F7" s="5">
        <v>0</v>
      </c>
      <c r="G7" s="5">
        <v>6</v>
      </c>
      <c r="H7" s="5">
        <v>5</v>
      </c>
      <c r="I7" s="5">
        <v>20</v>
      </c>
      <c r="J7" s="5">
        <f t="shared" si="0"/>
        <v>64.516129032258064</v>
      </c>
      <c r="K7" s="5"/>
    </row>
    <row r="8" spans="1:11" ht="18.75" customHeight="1">
      <c r="A8" s="17"/>
      <c r="B8" s="17"/>
      <c r="C8" s="17"/>
      <c r="D8" s="6" t="s">
        <v>17</v>
      </c>
      <c r="E8" s="5">
        <v>30</v>
      </c>
      <c r="F8" s="5">
        <v>0</v>
      </c>
      <c r="G8" s="5">
        <v>20</v>
      </c>
      <c r="H8" s="5">
        <v>2</v>
      </c>
      <c r="I8" s="5">
        <v>8</v>
      </c>
      <c r="J8" s="5">
        <f t="shared" si="0"/>
        <v>25.806451612903224</v>
      </c>
      <c r="K8" s="5"/>
    </row>
    <row r="9" spans="1:11" ht="45" customHeight="1">
      <c r="A9" s="18">
        <v>4</v>
      </c>
      <c r="B9" s="20" t="s">
        <v>18</v>
      </c>
      <c r="C9" s="18">
        <v>9</v>
      </c>
      <c r="D9" s="7" t="s">
        <v>19</v>
      </c>
      <c r="E9" s="5">
        <v>30</v>
      </c>
      <c r="F9" s="5">
        <v>0</v>
      </c>
      <c r="G9" s="5">
        <v>1</v>
      </c>
      <c r="H9" s="5">
        <v>4</v>
      </c>
      <c r="I9" s="5">
        <v>25</v>
      </c>
      <c r="J9" s="5">
        <f t="shared" si="0"/>
        <v>80.645161290322577</v>
      </c>
      <c r="K9" s="5"/>
    </row>
    <row r="10" spans="1:11" ht="30" customHeight="1">
      <c r="A10" s="19"/>
      <c r="B10" s="19"/>
      <c r="C10" s="19"/>
      <c r="D10" s="7" t="s">
        <v>20</v>
      </c>
      <c r="E10" s="5">
        <v>30</v>
      </c>
      <c r="F10" s="5">
        <v>0</v>
      </c>
      <c r="G10" s="5">
        <v>1</v>
      </c>
      <c r="H10" s="5">
        <v>4</v>
      </c>
      <c r="I10" s="5">
        <v>25</v>
      </c>
      <c r="J10" s="5">
        <f t="shared" si="0"/>
        <v>80.645161290322577</v>
      </c>
      <c r="K10" s="5"/>
    </row>
    <row r="11" spans="1:11" ht="30" customHeight="1">
      <c r="A11" s="19"/>
      <c r="B11" s="19"/>
      <c r="C11" s="19"/>
      <c r="D11" s="7" t="s">
        <v>164</v>
      </c>
      <c r="E11" s="5">
        <v>30</v>
      </c>
      <c r="F11" s="5">
        <v>0</v>
      </c>
      <c r="G11" s="5">
        <v>0</v>
      </c>
      <c r="H11" s="5">
        <v>4</v>
      </c>
      <c r="I11" s="5">
        <v>26</v>
      </c>
      <c r="J11" s="5">
        <f t="shared" si="0"/>
        <v>83.870967741935488</v>
      </c>
      <c r="K11" s="5"/>
    </row>
    <row r="12" spans="1:11" ht="14.4">
      <c r="A12" s="19"/>
      <c r="B12" s="19"/>
      <c r="C12" s="19"/>
      <c r="D12" s="7" t="s">
        <v>165</v>
      </c>
      <c r="E12" s="5">
        <v>30</v>
      </c>
      <c r="F12" s="5">
        <v>0</v>
      </c>
      <c r="G12" s="5">
        <v>15</v>
      </c>
      <c r="H12" s="5">
        <v>4</v>
      </c>
      <c r="I12" s="5">
        <v>11</v>
      </c>
      <c r="J12" s="5">
        <f t="shared" si="0"/>
        <v>35.483870967741936</v>
      </c>
      <c r="K12" s="5"/>
    </row>
    <row r="13" spans="1:11" ht="14.4">
      <c r="A13" s="19"/>
      <c r="B13" s="19"/>
      <c r="C13" s="19"/>
      <c r="D13" s="7" t="s">
        <v>21</v>
      </c>
      <c r="E13" s="5">
        <v>30</v>
      </c>
      <c r="F13" s="5">
        <v>0</v>
      </c>
      <c r="G13" s="5">
        <v>2</v>
      </c>
      <c r="H13" s="5">
        <v>4</v>
      </c>
      <c r="I13" s="5">
        <v>24</v>
      </c>
      <c r="J13" s="5">
        <f t="shared" si="0"/>
        <v>77.41935483870968</v>
      </c>
      <c r="K13" s="5"/>
    </row>
    <row r="14" spans="1:11" ht="14.4">
      <c r="A14" s="19"/>
      <c r="B14" s="19"/>
      <c r="C14" s="19"/>
      <c r="D14" s="7" t="s">
        <v>166</v>
      </c>
      <c r="E14" s="5">
        <v>30</v>
      </c>
      <c r="F14" s="5">
        <v>0</v>
      </c>
      <c r="G14" s="5">
        <v>2</v>
      </c>
      <c r="H14" s="5">
        <v>4</v>
      </c>
      <c r="I14" s="5">
        <v>24</v>
      </c>
      <c r="J14" s="5">
        <f t="shared" si="0"/>
        <v>77.41935483870968</v>
      </c>
      <c r="K14" s="5"/>
    </row>
    <row r="15" spans="1:11" ht="14.4">
      <c r="A15" s="19"/>
      <c r="B15" s="19"/>
      <c r="C15" s="19"/>
      <c r="D15" s="7" t="s">
        <v>22</v>
      </c>
      <c r="E15" s="5">
        <v>30</v>
      </c>
      <c r="F15" s="5">
        <v>0</v>
      </c>
      <c r="G15" s="5">
        <v>2</v>
      </c>
      <c r="H15" s="5">
        <v>4</v>
      </c>
      <c r="I15" s="5">
        <v>24</v>
      </c>
      <c r="J15" s="5">
        <f t="shared" si="0"/>
        <v>77.41935483870968</v>
      </c>
      <c r="K15" s="5"/>
    </row>
    <row r="16" spans="1:11" ht="14.4">
      <c r="A16" s="19"/>
      <c r="B16" s="19"/>
      <c r="C16" s="19"/>
      <c r="D16" s="7" t="s">
        <v>167</v>
      </c>
      <c r="E16" s="5">
        <v>30</v>
      </c>
      <c r="F16" s="5">
        <v>0</v>
      </c>
      <c r="G16" s="5">
        <v>6</v>
      </c>
      <c r="H16" s="5">
        <v>4</v>
      </c>
      <c r="I16" s="5">
        <v>20</v>
      </c>
      <c r="J16" s="5">
        <f t="shared" si="0"/>
        <v>64.516129032258064</v>
      </c>
      <c r="K16" s="5"/>
    </row>
    <row r="17" spans="1:11" ht="30" customHeight="1">
      <c r="A17" s="17"/>
      <c r="B17" s="17"/>
      <c r="C17" s="17"/>
      <c r="D17" s="7" t="s">
        <v>23</v>
      </c>
      <c r="E17" s="5">
        <v>30</v>
      </c>
      <c r="F17" s="5">
        <v>0</v>
      </c>
      <c r="G17" s="5">
        <v>3</v>
      </c>
      <c r="H17" s="5">
        <v>4</v>
      </c>
      <c r="I17" s="5">
        <v>23</v>
      </c>
      <c r="J17" s="5">
        <f t="shared" si="0"/>
        <v>74.193548387096769</v>
      </c>
      <c r="K17" s="5"/>
    </row>
    <row r="18" spans="1:11" ht="45" customHeight="1">
      <c r="A18" s="18">
        <v>5</v>
      </c>
      <c r="B18" s="3" t="s">
        <v>28</v>
      </c>
      <c r="C18" s="18">
        <v>2</v>
      </c>
      <c r="D18" s="6" t="s">
        <v>29</v>
      </c>
      <c r="E18" s="5">
        <v>30</v>
      </c>
      <c r="F18" s="5">
        <v>0</v>
      </c>
      <c r="G18" s="5">
        <v>2</v>
      </c>
      <c r="H18" s="5">
        <v>4</v>
      </c>
      <c r="I18" s="5">
        <v>24</v>
      </c>
      <c r="J18" s="5">
        <f t="shared" si="0"/>
        <v>77.41935483870968</v>
      </c>
      <c r="K18" s="5"/>
    </row>
    <row r="19" spans="1:11" ht="20.25" customHeight="1">
      <c r="A19" s="17"/>
      <c r="B19" s="3"/>
      <c r="C19" s="17"/>
      <c r="D19" s="6" t="s">
        <v>30</v>
      </c>
      <c r="E19" s="5">
        <v>30</v>
      </c>
      <c r="F19" s="5">
        <v>0</v>
      </c>
      <c r="G19" s="5">
        <v>2</v>
      </c>
      <c r="H19" s="5">
        <v>3</v>
      </c>
      <c r="I19" s="5">
        <v>25</v>
      </c>
      <c r="J19" s="5">
        <f t="shared" si="0"/>
        <v>80.645161290322577</v>
      </c>
      <c r="K19" s="5"/>
    </row>
    <row r="20" spans="1:11" ht="30" customHeight="1">
      <c r="A20" s="2">
        <v>6</v>
      </c>
      <c r="B20" s="3" t="s">
        <v>31</v>
      </c>
      <c r="C20" s="2">
        <v>1</v>
      </c>
      <c r="D20" s="4" t="s">
        <v>32</v>
      </c>
      <c r="E20" s="5">
        <v>30</v>
      </c>
      <c r="F20" s="5">
        <v>0</v>
      </c>
      <c r="G20" s="5">
        <v>1</v>
      </c>
      <c r="H20" s="5">
        <v>4</v>
      </c>
      <c r="I20" s="5">
        <v>25</v>
      </c>
      <c r="J20" s="5">
        <f t="shared" si="0"/>
        <v>80.645161290322577</v>
      </c>
      <c r="K20" s="5"/>
    </row>
    <row r="21" spans="1:11" ht="15.75" customHeight="1">
      <c r="A21" s="18">
        <v>7</v>
      </c>
      <c r="B21" s="20" t="s">
        <v>33</v>
      </c>
      <c r="C21" s="18">
        <v>2</v>
      </c>
      <c r="D21" s="5" t="s">
        <v>34</v>
      </c>
      <c r="E21" s="5">
        <v>30</v>
      </c>
      <c r="F21" s="5">
        <v>0</v>
      </c>
      <c r="G21" s="5">
        <v>2</v>
      </c>
      <c r="H21" s="5">
        <v>4</v>
      </c>
      <c r="I21" s="5">
        <v>24</v>
      </c>
      <c r="J21" s="5">
        <f>I21/30*100</f>
        <v>80</v>
      </c>
      <c r="K21" s="5"/>
    </row>
    <row r="22" spans="1:11" ht="15.75" customHeight="1">
      <c r="A22" s="17"/>
      <c r="B22" s="17"/>
      <c r="C22" s="17"/>
      <c r="D22" s="5" t="s">
        <v>35</v>
      </c>
      <c r="E22" s="5">
        <v>30</v>
      </c>
      <c r="F22" s="5">
        <v>0</v>
      </c>
      <c r="G22" s="5">
        <v>3</v>
      </c>
      <c r="H22" s="5">
        <v>4</v>
      </c>
      <c r="I22" s="5">
        <v>23</v>
      </c>
      <c r="J22" s="5">
        <f>I22/31*100</f>
        <v>74.193548387096769</v>
      </c>
      <c r="K22" s="5"/>
    </row>
    <row r="23" spans="1:11" ht="15.75" customHeight="1">
      <c r="A23" s="18">
        <v>8</v>
      </c>
      <c r="B23" s="20" t="s">
        <v>36</v>
      </c>
      <c r="C23" s="18">
        <v>12</v>
      </c>
      <c r="D23" s="4" t="s">
        <v>37</v>
      </c>
      <c r="E23" s="5">
        <v>30</v>
      </c>
      <c r="F23" s="5">
        <v>0</v>
      </c>
      <c r="G23" s="5">
        <v>0</v>
      </c>
      <c r="H23" s="5">
        <v>2</v>
      </c>
      <c r="I23" s="5">
        <v>28</v>
      </c>
      <c r="J23" s="5">
        <f>I23/30*100</f>
        <v>93.333333333333329</v>
      </c>
      <c r="K23" s="5"/>
    </row>
    <row r="24" spans="1:11" ht="15.75" customHeight="1">
      <c r="A24" s="19"/>
      <c r="B24" s="19"/>
      <c r="C24" s="19"/>
      <c r="D24" s="4" t="s">
        <v>38</v>
      </c>
      <c r="E24" s="5">
        <v>30</v>
      </c>
      <c r="F24" s="5">
        <v>0</v>
      </c>
      <c r="G24" s="5">
        <v>0</v>
      </c>
      <c r="H24" s="5">
        <v>2</v>
      </c>
      <c r="I24" s="5">
        <v>28</v>
      </c>
      <c r="J24" s="5">
        <f>I24/31*100</f>
        <v>90.322580645161281</v>
      </c>
      <c r="K24" s="5"/>
    </row>
    <row r="25" spans="1:11" ht="15.75" customHeight="1">
      <c r="A25" s="19"/>
      <c r="B25" s="19"/>
      <c r="C25" s="19"/>
      <c r="D25" s="4" t="s">
        <v>169</v>
      </c>
      <c r="E25" s="5">
        <v>30</v>
      </c>
      <c r="F25" s="5">
        <v>0</v>
      </c>
      <c r="G25" s="5" t="s">
        <v>170</v>
      </c>
      <c r="H25" s="5">
        <v>0</v>
      </c>
      <c r="I25" s="5">
        <v>0</v>
      </c>
      <c r="J25" s="5">
        <f t="shared" ref="J25:J34" si="1">I25/30*100</f>
        <v>0</v>
      </c>
      <c r="K25" s="5"/>
    </row>
    <row r="26" spans="1:11" ht="15.75" customHeight="1">
      <c r="A26" s="19"/>
      <c r="B26" s="19"/>
      <c r="C26" s="19"/>
      <c r="D26" s="4" t="s">
        <v>40</v>
      </c>
      <c r="E26" s="5">
        <v>30</v>
      </c>
      <c r="F26" s="5">
        <v>0</v>
      </c>
      <c r="G26" s="5">
        <v>0</v>
      </c>
      <c r="H26" s="5">
        <v>4</v>
      </c>
      <c r="I26" s="5">
        <v>26</v>
      </c>
      <c r="J26" s="5">
        <f t="shared" si="1"/>
        <v>86.666666666666671</v>
      </c>
      <c r="K26" s="5"/>
    </row>
    <row r="27" spans="1:11" ht="15.75" customHeight="1">
      <c r="A27" s="19"/>
      <c r="B27" s="19"/>
      <c r="C27" s="19"/>
      <c r="D27" s="4" t="s">
        <v>41</v>
      </c>
      <c r="E27" s="5">
        <v>30</v>
      </c>
      <c r="F27" s="5">
        <v>0</v>
      </c>
      <c r="G27" s="5">
        <v>1</v>
      </c>
      <c r="H27" s="5">
        <v>4</v>
      </c>
      <c r="I27" s="5">
        <v>25</v>
      </c>
      <c r="J27" s="5">
        <f t="shared" si="1"/>
        <v>83.333333333333343</v>
      </c>
      <c r="K27" s="5"/>
    </row>
    <row r="28" spans="1:11" ht="15.75" customHeight="1">
      <c r="A28" s="19"/>
      <c r="B28" s="19"/>
      <c r="C28" s="19"/>
      <c r="D28" s="4" t="s">
        <v>42</v>
      </c>
      <c r="E28" s="5">
        <v>30</v>
      </c>
      <c r="F28" s="5">
        <v>0</v>
      </c>
      <c r="G28" s="5">
        <v>1</v>
      </c>
      <c r="H28" s="5">
        <v>3</v>
      </c>
      <c r="I28" s="5">
        <v>26</v>
      </c>
      <c r="J28" s="5">
        <f t="shared" si="1"/>
        <v>86.666666666666671</v>
      </c>
      <c r="K28" s="5"/>
    </row>
    <row r="29" spans="1:11" ht="15.75" customHeight="1">
      <c r="A29" s="19"/>
      <c r="B29" s="19"/>
      <c r="C29" s="19"/>
      <c r="D29" s="4" t="s">
        <v>43</v>
      </c>
      <c r="E29" s="5">
        <v>30</v>
      </c>
      <c r="F29" s="5">
        <v>0</v>
      </c>
      <c r="G29" s="5">
        <v>0</v>
      </c>
      <c r="H29" s="5">
        <v>2</v>
      </c>
      <c r="I29" s="5">
        <v>28</v>
      </c>
      <c r="J29" s="5">
        <f t="shared" si="1"/>
        <v>93.333333333333329</v>
      </c>
      <c r="K29" s="5"/>
    </row>
    <row r="30" spans="1:11" ht="15.75" customHeight="1">
      <c r="A30" s="19"/>
      <c r="B30" s="19"/>
      <c r="C30" s="19"/>
      <c r="D30" s="4" t="s">
        <v>44</v>
      </c>
      <c r="E30" s="5">
        <v>30</v>
      </c>
      <c r="F30" s="5">
        <v>0</v>
      </c>
      <c r="G30" s="5">
        <v>1</v>
      </c>
      <c r="H30" s="5">
        <v>4</v>
      </c>
      <c r="I30" s="5">
        <v>25</v>
      </c>
      <c r="J30" s="5">
        <f t="shared" si="1"/>
        <v>83.333333333333343</v>
      </c>
      <c r="K30" s="5"/>
    </row>
    <row r="31" spans="1:11" ht="15.75" customHeight="1">
      <c r="A31" s="19"/>
      <c r="B31" s="19"/>
      <c r="C31" s="19"/>
      <c r="D31" s="4" t="s">
        <v>45</v>
      </c>
      <c r="E31" s="5">
        <v>30</v>
      </c>
      <c r="F31" s="5">
        <v>0</v>
      </c>
      <c r="G31" s="5">
        <v>1</v>
      </c>
      <c r="H31" s="5">
        <v>4</v>
      </c>
      <c r="I31" s="5">
        <v>25</v>
      </c>
      <c r="J31" s="5">
        <f t="shared" si="1"/>
        <v>83.333333333333343</v>
      </c>
      <c r="K31" s="5"/>
    </row>
    <row r="32" spans="1:11" ht="15.75" customHeight="1">
      <c r="A32" s="19"/>
      <c r="B32" s="19"/>
      <c r="C32" s="19"/>
      <c r="D32" s="4" t="s">
        <v>171</v>
      </c>
      <c r="E32" s="5">
        <v>30</v>
      </c>
      <c r="F32" s="5">
        <v>0</v>
      </c>
      <c r="G32" s="5">
        <v>1</v>
      </c>
      <c r="H32" s="5">
        <v>4</v>
      </c>
      <c r="I32" s="5">
        <v>25</v>
      </c>
      <c r="J32" s="5">
        <f t="shared" si="1"/>
        <v>83.333333333333343</v>
      </c>
      <c r="K32" s="5"/>
    </row>
    <row r="33" spans="1:11" ht="15.75" customHeight="1">
      <c r="A33" s="19"/>
      <c r="B33" s="19"/>
      <c r="C33" s="19"/>
      <c r="D33" s="4" t="s">
        <v>47</v>
      </c>
      <c r="E33" s="5">
        <v>30</v>
      </c>
      <c r="F33" s="5">
        <v>0</v>
      </c>
      <c r="G33" s="5" t="s">
        <v>162</v>
      </c>
      <c r="H33" s="5" t="s">
        <v>163</v>
      </c>
      <c r="I33" s="5">
        <v>0</v>
      </c>
      <c r="J33" s="5">
        <f t="shared" si="1"/>
        <v>0</v>
      </c>
      <c r="K33" s="5"/>
    </row>
    <row r="34" spans="1:11" ht="15.75" customHeight="1">
      <c r="A34" s="17"/>
      <c r="B34" s="17"/>
      <c r="C34" s="17"/>
      <c r="D34" s="4" t="s">
        <v>48</v>
      </c>
      <c r="E34" s="5">
        <v>30</v>
      </c>
      <c r="F34" s="5">
        <v>0</v>
      </c>
      <c r="G34" s="5">
        <v>1</v>
      </c>
      <c r="H34" s="5">
        <v>4</v>
      </c>
      <c r="I34" s="5">
        <v>25</v>
      </c>
      <c r="J34" s="5">
        <f t="shared" si="1"/>
        <v>83.333333333333343</v>
      </c>
      <c r="K34" s="5"/>
    </row>
    <row r="35" spans="1:11" ht="15.75" customHeight="1">
      <c r="A35" s="18">
        <v>9</v>
      </c>
      <c r="B35" s="18" t="s">
        <v>49</v>
      </c>
      <c r="C35" s="18">
        <v>6</v>
      </c>
      <c r="D35" s="6" t="s">
        <v>50</v>
      </c>
      <c r="E35" s="5">
        <v>30</v>
      </c>
      <c r="F35" s="5">
        <v>0</v>
      </c>
      <c r="G35" s="5">
        <v>3</v>
      </c>
      <c r="H35" s="5">
        <v>4</v>
      </c>
      <c r="I35" s="5">
        <v>23</v>
      </c>
      <c r="J35" s="5">
        <f t="shared" ref="J35:J61" si="2">I35/31*100</f>
        <v>74.193548387096769</v>
      </c>
      <c r="K35" s="5"/>
    </row>
    <row r="36" spans="1:11" ht="15.75" customHeight="1">
      <c r="A36" s="19"/>
      <c r="B36" s="19"/>
      <c r="C36" s="19"/>
      <c r="D36" s="6" t="s">
        <v>51</v>
      </c>
      <c r="E36" s="5">
        <v>30</v>
      </c>
      <c r="F36" s="5">
        <v>0</v>
      </c>
      <c r="G36" s="5">
        <v>2</v>
      </c>
      <c r="H36" s="5">
        <v>4</v>
      </c>
      <c r="I36" s="5">
        <v>24</v>
      </c>
      <c r="J36" s="5">
        <f t="shared" si="2"/>
        <v>77.41935483870968</v>
      </c>
      <c r="K36" s="5"/>
    </row>
    <row r="37" spans="1:11" ht="15.75" customHeight="1">
      <c r="A37" s="19"/>
      <c r="B37" s="19"/>
      <c r="C37" s="19"/>
      <c r="D37" s="6" t="s">
        <v>52</v>
      </c>
      <c r="E37" s="5">
        <v>30</v>
      </c>
      <c r="F37" s="5">
        <v>0</v>
      </c>
      <c r="G37" s="5">
        <v>3</v>
      </c>
      <c r="H37" s="5">
        <v>4</v>
      </c>
      <c r="I37" s="5">
        <v>23</v>
      </c>
      <c r="J37" s="5">
        <f t="shared" si="2"/>
        <v>74.193548387096769</v>
      </c>
      <c r="K37" s="5"/>
    </row>
    <row r="38" spans="1:11" ht="30" customHeight="1">
      <c r="A38" s="19"/>
      <c r="B38" s="19"/>
      <c r="C38" s="19"/>
      <c r="D38" s="6" t="s">
        <v>53</v>
      </c>
      <c r="E38" s="5">
        <v>30</v>
      </c>
      <c r="F38" s="5">
        <v>0</v>
      </c>
      <c r="G38" s="5">
        <v>2</v>
      </c>
      <c r="H38" s="5">
        <v>4</v>
      </c>
      <c r="I38" s="5">
        <v>24</v>
      </c>
      <c r="J38" s="5">
        <f t="shared" si="2"/>
        <v>77.41935483870968</v>
      </c>
      <c r="K38" s="5"/>
    </row>
    <row r="39" spans="1:11" ht="15.75" customHeight="1">
      <c r="A39" s="19"/>
      <c r="B39" s="19"/>
      <c r="C39" s="19"/>
      <c r="D39" s="6" t="s">
        <v>54</v>
      </c>
      <c r="E39" s="5">
        <v>30</v>
      </c>
      <c r="F39" s="5">
        <v>0</v>
      </c>
      <c r="G39" s="5">
        <v>2</v>
      </c>
      <c r="H39" s="5">
        <v>4</v>
      </c>
      <c r="I39" s="5">
        <v>24</v>
      </c>
      <c r="J39" s="5">
        <f t="shared" si="2"/>
        <v>77.41935483870968</v>
      </c>
      <c r="K39" s="5"/>
    </row>
    <row r="40" spans="1:11" ht="15.75" customHeight="1">
      <c r="A40" s="17"/>
      <c r="B40" s="17"/>
      <c r="C40" s="17"/>
      <c r="D40" s="6" t="s">
        <v>55</v>
      </c>
      <c r="E40" s="5">
        <v>30</v>
      </c>
      <c r="F40" s="5">
        <v>0</v>
      </c>
      <c r="G40" s="5">
        <v>2</v>
      </c>
      <c r="H40" s="5">
        <v>4</v>
      </c>
      <c r="I40" s="5">
        <v>24</v>
      </c>
      <c r="J40" s="5">
        <f t="shared" si="2"/>
        <v>77.41935483870968</v>
      </c>
      <c r="K40" s="5"/>
    </row>
    <row r="41" spans="1:11" ht="30" customHeight="1">
      <c r="A41" s="18">
        <v>10</v>
      </c>
      <c r="B41" s="18" t="s">
        <v>56</v>
      </c>
      <c r="C41" s="18">
        <v>2</v>
      </c>
      <c r="D41" s="9" t="s">
        <v>57</v>
      </c>
      <c r="E41" s="5">
        <v>30</v>
      </c>
      <c r="F41" s="5">
        <v>0</v>
      </c>
      <c r="G41" s="5">
        <v>2</v>
      </c>
      <c r="H41" s="5">
        <v>5</v>
      </c>
      <c r="I41" s="5">
        <v>23</v>
      </c>
      <c r="J41" s="5">
        <f t="shared" si="2"/>
        <v>74.193548387096769</v>
      </c>
      <c r="K41" s="5"/>
    </row>
    <row r="42" spans="1:11" ht="15.75" customHeight="1">
      <c r="A42" s="17"/>
      <c r="B42" s="17"/>
      <c r="C42" s="17"/>
      <c r="D42" s="9" t="s">
        <v>58</v>
      </c>
      <c r="E42" s="5">
        <v>30</v>
      </c>
      <c r="F42" s="5">
        <v>0</v>
      </c>
      <c r="G42" s="5">
        <v>2</v>
      </c>
      <c r="H42" s="5">
        <v>3</v>
      </c>
      <c r="I42" s="5">
        <v>25</v>
      </c>
      <c r="J42" s="5">
        <f t="shared" si="2"/>
        <v>80.645161290322577</v>
      </c>
      <c r="K42" s="5"/>
    </row>
    <row r="43" spans="1:11" ht="30" customHeight="1">
      <c r="A43" s="18">
        <v>11</v>
      </c>
      <c r="B43" s="18" t="s">
        <v>59</v>
      </c>
      <c r="C43" s="18">
        <v>2</v>
      </c>
      <c r="D43" s="9" t="s">
        <v>60</v>
      </c>
      <c r="E43" s="5">
        <v>30</v>
      </c>
      <c r="F43" s="5">
        <v>0</v>
      </c>
      <c r="G43" s="5">
        <v>4</v>
      </c>
      <c r="H43" s="5">
        <v>4</v>
      </c>
      <c r="I43" s="5">
        <v>22</v>
      </c>
      <c r="J43" s="5">
        <f t="shared" si="2"/>
        <v>70.967741935483872</v>
      </c>
      <c r="K43" s="5"/>
    </row>
    <row r="44" spans="1:11" ht="15.75" customHeight="1">
      <c r="A44" s="17"/>
      <c r="B44" s="17"/>
      <c r="C44" s="17"/>
      <c r="D44" s="9" t="s">
        <v>61</v>
      </c>
      <c r="E44" s="5">
        <v>30</v>
      </c>
      <c r="F44" s="5">
        <v>0</v>
      </c>
      <c r="G44" s="5">
        <v>3</v>
      </c>
      <c r="H44" s="5">
        <v>4</v>
      </c>
      <c r="I44" s="5">
        <v>23</v>
      </c>
      <c r="J44" s="5">
        <f t="shared" si="2"/>
        <v>74.193548387096769</v>
      </c>
      <c r="K44" s="5"/>
    </row>
    <row r="45" spans="1:11" ht="15.75" customHeight="1">
      <c r="A45" s="2">
        <v>12</v>
      </c>
      <c r="B45" s="9" t="s">
        <v>62</v>
      </c>
      <c r="C45" s="2">
        <v>1</v>
      </c>
      <c r="D45" s="6" t="s">
        <v>63</v>
      </c>
      <c r="E45" s="5">
        <v>30</v>
      </c>
      <c r="F45" s="5">
        <v>0</v>
      </c>
      <c r="G45" s="5">
        <v>2</v>
      </c>
      <c r="H45" s="5">
        <v>4</v>
      </c>
      <c r="I45" s="5">
        <v>24</v>
      </c>
      <c r="J45" s="5">
        <f t="shared" si="2"/>
        <v>77.41935483870968</v>
      </c>
      <c r="K45" s="5"/>
    </row>
    <row r="46" spans="1:11" ht="30" customHeight="1">
      <c r="A46" s="18">
        <v>13</v>
      </c>
      <c r="B46" s="16" t="s">
        <v>64</v>
      </c>
      <c r="C46" s="18">
        <v>2</v>
      </c>
      <c r="D46" s="6" t="s">
        <v>65</v>
      </c>
      <c r="E46" s="5">
        <v>30</v>
      </c>
      <c r="F46" s="5">
        <v>0</v>
      </c>
      <c r="G46" s="5">
        <v>2</v>
      </c>
      <c r="H46" s="5">
        <v>4</v>
      </c>
      <c r="I46" s="5">
        <v>24</v>
      </c>
      <c r="J46" s="5">
        <f t="shared" si="2"/>
        <v>77.41935483870968</v>
      </c>
      <c r="K46" s="5"/>
    </row>
    <row r="47" spans="1:11" ht="15.75" customHeight="1">
      <c r="A47" s="17"/>
      <c r="B47" s="17"/>
      <c r="C47" s="17"/>
      <c r="D47" s="6" t="s">
        <v>66</v>
      </c>
      <c r="E47" s="5">
        <v>30</v>
      </c>
      <c r="F47" s="5">
        <v>0</v>
      </c>
      <c r="G47" s="5">
        <v>2</v>
      </c>
      <c r="H47" s="5">
        <v>4</v>
      </c>
      <c r="I47" s="5">
        <v>24</v>
      </c>
      <c r="J47" s="5">
        <f t="shared" si="2"/>
        <v>77.41935483870968</v>
      </c>
      <c r="K47" s="5"/>
    </row>
    <row r="48" spans="1:11" ht="30" customHeight="1">
      <c r="A48" s="2">
        <v>14</v>
      </c>
      <c r="B48" s="9" t="s">
        <v>67</v>
      </c>
      <c r="C48" s="2">
        <v>1</v>
      </c>
      <c r="D48" s="6" t="s">
        <v>68</v>
      </c>
      <c r="E48" s="5">
        <v>30</v>
      </c>
      <c r="F48" s="5">
        <v>0</v>
      </c>
      <c r="G48" s="5">
        <v>0</v>
      </c>
      <c r="H48" s="5">
        <v>4</v>
      </c>
      <c r="I48" s="5">
        <v>26</v>
      </c>
      <c r="J48" s="5">
        <f t="shared" si="2"/>
        <v>83.870967741935488</v>
      </c>
      <c r="K48" s="5"/>
    </row>
    <row r="49" spans="1:11" ht="30" customHeight="1">
      <c r="A49" s="2">
        <v>15</v>
      </c>
      <c r="B49" s="9" t="s">
        <v>69</v>
      </c>
      <c r="C49" s="2">
        <v>2</v>
      </c>
      <c r="D49" s="6" t="s">
        <v>70</v>
      </c>
      <c r="E49" s="5">
        <v>30</v>
      </c>
      <c r="F49" s="5">
        <v>0</v>
      </c>
      <c r="G49" s="5">
        <v>1</v>
      </c>
      <c r="H49" s="5">
        <v>4</v>
      </c>
      <c r="I49" s="5">
        <v>25</v>
      </c>
      <c r="J49" s="5">
        <f t="shared" si="2"/>
        <v>80.645161290322577</v>
      </c>
      <c r="K49" s="5"/>
    </row>
    <row r="50" spans="1:11" ht="15.75" customHeight="1">
      <c r="A50" s="2"/>
      <c r="B50" s="9"/>
      <c r="C50" s="2"/>
      <c r="D50" s="6" t="s">
        <v>71</v>
      </c>
      <c r="E50" s="5">
        <v>30</v>
      </c>
      <c r="F50" s="5">
        <v>0</v>
      </c>
      <c r="G50" s="5">
        <v>4</v>
      </c>
      <c r="H50" s="5">
        <v>4</v>
      </c>
      <c r="I50" s="5">
        <v>22</v>
      </c>
      <c r="J50" s="5">
        <f t="shared" si="2"/>
        <v>70.967741935483872</v>
      </c>
      <c r="K50" s="5"/>
    </row>
    <row r="51" spans="1:11" ht="15.75" customHeight="1">
      <c r="A51" s="2">
        <v>16</v>
      </c>
      <c r="B51" s="3" t="s">
        <v>72</v>
      </c>
      <c r="C51" s="2">
        <v>1</v>
      </c>
      <c r="D51" s="10" t="s">
        <v>73</v>
      </c>
      <c r="E51" s="5">
        <v>30</v>
      </c>
      <c r="F51" s="5">
        <v>0</v>
      </c>
      <c r="G51" s="5">
        <v>0</v>
      </c>
      <c r="H51" s="5">
        <v>0</v>
      </c>
      <c r="I51" s="5">
        <v>3</v>
      </c>
      <c r="J51" s="5">
        <f t="shared" si="2"/>
        <v>9.67741935483871</v>
      </c>
      <c r="K51" s="5"/>
    </row>
    <row r="52" spans="1:11" ht="15.75" customHeight="1">
      <c r="A52" s="2">
        <v>17</v>
      </c>
      <c r="B52" s="2" t="s">
        <v>74</v>
      </c>
      <c r="C52" s="2">
        <v>1</v>
      </c>
      <c r="D52" s="11" t="s">
        <v>75</v>
      </c>
      <c r="E52" s="5">
        <v>30</v>
      </c>
      <c r="F52" s="5">
        <v>0</v>
      </c>
      <c r="G52" s="5">
        <v>0</v>
      </c>
      <c r="H52" s="5">
        <v>0</v>
      </c>
      <c r="I52" s="5">
        <v>3</v>
      </c>
      <c r="J52" s="5">
        <f t="shared" si="2"/>
        <v>9.67741935483871</v>
      </c>
      <c r="K52" s="5"/>
    </row>
    <row r="53" spans="1:11" ht="15.75" customHeight="1">
      <c r="A53" s="2">
        <v>18</v>
      </c>
      <c r="B53" s="2" t="s">
        <v>76</v>
      </c>
      <c r="C53" s="2">
        <v>1</v>
      </c>
      <c r="D53" s="11" t="s">
        <v>77</v>
      </c>
      <c r="E53" s="5">
        <v>30</v>
      </c>
      <c r="F53" s="5">
        <v>0</v>
      </c>
      <c r="G53" s="5">
        <v>0</v>
      </c>
      <c r="H53" s="5">
        <v>0</v>
      </c>
      <c r="I53" s="5">
        <v>3</v>
      </c>
      <c r="J53" s="5">
        <f t="shared" si="2"/>
        <v>9.67741935483871</v>
      </c>
      <c r="K53" s="5"/>
    </row>
    <row r="54" spans="1:11" ht="15.75" customHeight="1">
      <c r="A54" s="2">
        <v>19</v>
      </c>
      <c r="B54" s="2" t="s">
        <v>78</v>
      </c>
      <c r="C54" s="2">
        <v>1</v>
      </c>
      <c r="D54" s="11" t="s">
        <v>79</v>
      </c>
      <c r="E54" s="5">
        <v>30</v>
      </c>
      <c r="F54" s="5">
        <v>0</v>
      </c>
      <c r="G54" s="5">
        <v>0</v>
      </c>
      <c r="H54" s="5">
        <v>0</v>
      </c>
      <c r="I54" s="5">
        <v>3</v>
      </c>
      <c r="J54" s="5">
        <f t="shared" si="2"/>
        <v>9.67741935483871</v>
      </c>
      <c r="K54" s="5"/>
    </row>
    <row r="55" spans="1:11" ht="15.75" customHeight="1">
      <c r="A55" s="2">
        <v>20</v>
      </c>
      <c r="B55" s="2" t="s">
        <v>80</v>
      </c>
      <c r="C55" s="2">
        <v>1</v>
      </c>
      <c r="D55" s="11" t="s">
        <v>81</v>
      </c>
      <c r="E55" s="5">
        <v>30</v>
      </c>
      <c r="F55" s="5">
        <v>0</v>
      </c>
      <c r="G55" s="5">
        <v>0</v>
      </c>
      <c r="H55" s="5">
        <v>0</v>
      </c>
      <c r="I55" s="5">
        <v>3</v>
      </c>
      <c r="J55" s="5">
        <f t="shared" si="2"/>
        <v>9.67741935483871</v>
      </c>
      <c r="K55" s="5"/>
    </row>
    <row r="56" spans="1:11" ht="15.75" customHeight="1">
      <c r="A56" s="2">
        <v>21</v>
      </c>
      <c r="B56" s="2" t="s">
        <v>82</v>
      </c>
      <c r="C56" s="2">
        <v>1</v>
      </c>
      <c r="D56" s="11" t="s">
        <v>83</v>
      </c>
      <c r="E56" s="5">
        <v>30</v>
      </c>
      <c r="F56" s="5">
        <v>0</v>
      </c>
      <c r="G56" s="5">
        <v>0</v>
      </c>
      <c r="H56" s="5">
        <v>0</v>
      </c>
      <c r="I56" s="5">
        <v>3</v>
      </c>
      <c r="J56" s="5">
        <f t="shared" si="2"/>
        <v>9.67741935483871</v>
      </c>
      <c r="K56" s="5"/>
    </row>
    <row r="57" spans="1:11" ht="15.75" customHeight="1">
      <c r="A57" s="2">
        <v>22</v>
      </c>
      <c r="B57" s="2" t="s">
        <v>84</v>
      </c>
      <c r="C57" s="2">
        <v>1</v>
      </c>
      <c r="D57" s="11" t="s">
        <v>85</v>
      </c>
      <c r="E57" s="5">
        <v>30</v>
      </c>
      <c r="F57" s="5">
        <v>0</v>
      </c>
      <c r="G57" s="5">
        <v>0</v>
      </c>
      <c r="H57" s="5">
        <v>0</v>
      </c>
      <c r="I57" s="5">
        <v>3</v>
      </c>
      <c r="J57" s="5">
        <f t="shared" si="2"/>
        <v>9.67741935483871</v>
      </c>
      <c r="K57" s="5"/>
    </row>
    <row r="58" spans="1:11" ht="15.75" customHeight="1">
      <c r="A58" s="2">
        <v>23</v>
      </c>
      <c r="B58" s="2" t="s">
        <v>86</v>
      </c>
      <c r="C58" s="2">
        <v>1</v>
      </c>
      <c r="D58" s="11" t="s">
        <v>87</v>
      </c>
      <c r="E58" s="5">
        <v>30</v>
      </c>
      <c r="F58" s="5">
        <v>0</v>
      </c>
      <c r="G58" s="5">
        <v>0</v>
      </c>
      <c r="H58" s="5">
        <v>0</v>
      </c>
      <c r="I58" s="5">
        <v>3</v>
      </c>
      <c r="J58" s="5">
        <f t="shared" si="2"/>
        <v>9.67741935483871</v>
      </c>
      <c r="K58" s="5"/>
    </row>
    <row r="59" spans="1:11" ht="15.75" customHeight="1">
      <c r="A59" s="2">
        <v>24</v>
      </c>
      <c r="B59" s="2" t="s">
        <v>88</v>
      </c>
      <c r="C59" s="2">
        <v>1</v>
      </c>
      <c r="D59" s="11" t="s">
        <v>89</v>
      </c>
      <c r="E59" s="5">
        <v>30</v>
      </c>
      <c r="F59" s="5">
        <v>0</v>
      </c>
      <c r="G59" s="5">
        <v>0</v>
      </c>
      <c r="H59" s="5">
        <v>0</v>
      </c>
      <c r="I59" s="5">
        <v>3</v>
      </c>
      <c r="J59" s="5">
        <f t="shared" si="2"/>
        <v>9.67741935483871</v>
      </c>
      <c r="K59" s="5"/>
    </row>
    <row r="60" spans="1:11" ht="15.75" customHeight="1">
      <c r="A60" s="2"/>
      <c r="B60" s="2" t="s">
        <v>90</v>
      </c>
      <c r="C60" s="2">
        <v>1</v>
      </c>
      <c r="D60" s="11" t="s">
        <v>91</v>
      </c>
      <c r="E60" s="5">
        <v>30</v>
      </c>
      <c r="F60" s="5">
        <v>0</v>
      </c>
      <c r="G60" s="5" t="s">
        <v>172</v>
      </c>
      <c r="H60" s="5">
        <v>0</v>
      </c>
      <c r="I60" s="5">
        <v>0</v>
      </c>
      <c r="J60" s="5">
        <f t="shared" si="2"/>
        <v>0</v>
      </c>
      <c r="K60" s="5"/>
    </row>
    <row r="61" spans="1:11" ht="15.75" customHeight="1">
      <c r="A61" s="2">
        <v>25</v>
      </c>
      <c r="B61" s="2" t="s">
        <v>92</v>
      </c>
      <c r="C61" s="2">
        <v>1</v>
      </c>
      <c r="D61" s="4" t="s">
        <v>161</v>
      </c>
      <c r="E61" s="5">
        <v>30</v>
      </c>
      <c r="F61" s="5">
        <v>0</v>
      </c>
      <c r="G61" s="5">
        <v>2</v>
      </c>
      <c r="H61" s="5">
        <v>4</v>
      </c>
      <c r="I61" s="5">
        <v>24</v>
      </c>
      <c r="J61" s="5">
        <f t="shared" si="2"/>
        <v>77.41935483870968</v>
      </c>
      <c r="K61" s="5"/>
    </row>
    <row r="62" spans="1:11" ht="15.75" customHeight="1">
      <c r="A62" s="2">
        <v>26</v>
      </c>
      <c r="B62" s="2" t="s">
        <v>94</v>
      </c>
      <c r="C62" s="2">
        <v>2</v>
      </c>
      <c r="D62" s="4" t="s">
        <v>95</v>
      </c>
      <c r="E62" s="5"/>
      <c r="F62" s="5"/>
      <c r="G62" s="5"/>
      <c r="H62" s="5"/>
      <c r="I62" s="5"/>
      <c r="J62" s="5"/>
      <c r="K62" s="5"/>
    </row>
    <row r="63" spans="1:11" ht="15.75" customHeight="1">
      <c r="A63" s="2">
        <v>27</v>
      </c>
      <c r="B63" s="2" t="s">
        <v>96</v>
      </c>
      <c r="C63" s="2">
        <v>1</v>
      </c>
      <c r="D63" s="4" t="s">
        <v>97</v>
      </c>
      <c r="E63" s="5">
        <v>30</v>
      </c>
      <c r="F63" s="5">
        <v>0</v>
      </c>
      <c r="G63" s="5">
        <v>2</v>
      </c>
      <c r="H63" s="5">
        <v>4</v>
      </c>
      <c r="I63" s="5">
        <v>24</v>
      </c>
      <c r="J63" s="5">
        <f t="shared" ref="J63:J75" si="3">I63/31*100</f>
        <v>77.41935483870968</v>
      </c>
      <c r="K63" s="5"/>
    </row>
    <row r="64" spans="1:11" ht="15.75" customHeight="1">
      <c r="A64" s="2">
        <v>28</v>
      </c>
      <c r="B64" s="3" t="s">
        <v>98</v>
      </c>
      <c r="C64" s="2">
        <v>1</v>
      </c>
      <c r="D64" s="5" t="s">
        <v>99</v>
      </c>
      <c r="E64" s="5">
        <v>30</v>
      </c>
      <c r="F64" s="5">
        <v>0</v>
      </c>
      <c r="G64" s="5">
        <v>3</v>
      </c>
      <c r="H64" s="5">
        <v>4</v>
      </c>
      <c r="I64" s="5">
        <v>23</v>
      </c>
      <c r="J64" s="5">
        <f t="shared" si="3"/>
        <v>74.193548387096769</v>
      </c>
      <c r="K64" s="5"/>
    </row>
    <row r="65" spans="1:11" ht="15.75" customHeight="1">
      <c r="A65" s="18">
        <v>29</v>
      </c>
      <c r="B65" s="20" t="s">
        <v>100</v>
      </c>
      <c r="C65" s="18">
        <v>11</v>
      </c>
      <c r="D65" s="6" t="s">
        <v>101</v>
      </c>
      <c r="E65" s="5">
        <v>30</v>
      </c>
      <c r="F65" s="5">
        <v>0</v>
      </c>
      <c r="G65" s="5" t="s">
        <v>175</v>
      </c>
      <c r="H65" s="5">
        <v>0</v>
      </c>
      <c r="I65" s="5">
        <v>0</v>
      </c>
      <c r="J65" s="5">
        <f t="shared" si="3"/>
        <v>0</v>
      </c>
      <c r="K65" s="5"/>
    </row>
    <row r="66" spans="1:11" ht="15.75" customHeight="1">
      <c r="A66" s="19"/>
      <c r="B66" s="19"/>
      <c r="C66" s="19"/>
      <c r="D66" s="6" t="s">
        <v>102</v>
      </c>
      <c r="E66" s="5">
        <v>30</v>
      </c>
      <c r="F66" s="5">
        <v>0</v>
      </c>
      <c r="G66" s="5">
        <v>3</v>
      </c>
      <c r="H66" s="5">
        <v>4</v>
      </c>
      <c r="I66" s="5">
        <v>23</v>
      </c>
      <c r="J66" s="5">
        <f t="shared" si="3"/>
        <v>74.193548387096769</v>
      </c>
      <c r="K66" s="5"/>
    </row>
    <row r="67" spans="1:11" ht="15.75" customHeight="1">
      <c r="A67" s="19"/>
      <c r="B67" s="19"/>
      <c r="C67" s="19"/>
      <c r="D67" s="6" t="s">
        <v>176</v>
      </c>
      <c r="E67" s="5">
        <v>30</v>
      </c>
      <c r="F67" s="5">
        <v>0</v>
      </c>
      <c r="G67" s="5">
        <v>3</v>
      </c>
      <c r="H67" s="5">
        <v>4</v>
      </c>
      <c r="I67" s="5">
        <v>23</v>
      </c>
      <c r="J67" s="5">
        <f t="shared" si="3"/>
        <v>74.193548387096769</v>
      </c>
      <c r="K67" s="5"/>
    </row>
    <row r="68" spans="1:11" ht="15.75" customHeight="1">
      <c r="A68" s="19"/>
      <c r="B68" s="19"/>
      <c r="C68" s="19"/>
      <c r="D68" s="6" t="s">
        <v>104</v>
      </c>
      <c r="E68" s="5">
        <v>30</v>
      </c>
      <c r="F68" s="5">
        <v>0</v>
      </c>
      <c r="G68" s="5">
        <v>1</v>
      </c>
      <c r="H68" s="5">
        <v>4</v>
      </c>
      <c r="I68" s="5">
        <v>25</v>
      </c>
      <c r="J68" s="5">
        <f t="shared" si="3"/>
        <v>80.645161290322577</v>
      </c>
      <c r="K68" s="5"/>
    </row>
    <row r="69" spans="1:11" ht="15.75" customHeight="1">
      <c r="A69" s="19"/>
      <c r="B69" s="19"/>
      <c r="C69" s="19"/>
      <c r="D69" s="6" t="s">
        <v>105</v>
      </c>
      <c r="E69" s="5">
        <v>30</v>
      </c>
      <c r="F69" s="5">
        <v>0</v>
      </c>
      <c r="G69" s="5">
        <v>3</v>
      </c>
      <c r="H69" s="5">
        <v>4</v>
      </c>
      <c r="I69" s="5">
        <v>23</v>
      </c>
      <c r="J69" s="5">
        <f t="shared" si="3"/>
        <v>74.193548387096769</v>
      </c>
      <c r="K69" s="5"/>
    </row>
    <row r="70" spans="1:11" ht="15.75" customHeight="1">
      <c r="A70" s="19"/>
      <c r="B70" s="19"/>
      <c r="C70" s="19"/>
      <c r="D70" s="6" t="s">
        <v>106</v>
      </c>
      <c r="E70" s="5">
        <v>30</v>
      </c>
      <c r="F70" s="5">
        <v>0</v>
      </c>
      <c r="G70" s="5">
        <v>1</v>
      </c>
      <c r="H70" s="5">
        <v>4</v>
      </c>
      <c r="I70" s="5">
        <v>25</v>
      </c>
      <c r="J70" s="5">
        <f t="shared" si="3"/>
        <v>80.645161290322577</v>
      </c>
      <c r="K70" s="5"/>
    </row>
    <row r="71" spans="1:11" ht="15.75" customHeight="1">
      <c r="A71" s="19"/>
      <c r="B71" s="19"/>
      <c r="C71" s="19"/>
      <c r="D71" s="6" t="s">
        <v>107</v>
      </c>
      <c r="E71" s="5">
        <v>30</v>
      </c>
      <c r="F71" s="5">
        <v>0</v>
      </c>
      <c r="G71" s="5">
        <v>2</v>
      </c>
      <c r="H71" s="5">
        <v>4</v>
      </c>
      <c r="I71" s="5">
        <v>24</v>
      </c>
      <c r="J71" s="5">
        <f t="shared" si="3"/>
        <v>77.41935483870968</v>
      </c>
      <c r="K71" s="5"/>
    </row>
    <row r="72" spans="1:11" ht="15.75" customHeight="1">
      <c r="A72" s="19"/>
      <c r="B72" s="19"/>
      <c r="C72" s="19"/>
      <c r="D72" s="6" t="s">
        <v>108</v>
      </c>
      <c r="E72" s="5">
        <v>30</v>
      </c>
      <c r="F72" s="5">
        <v>0</v>
      </c>
      <c r="G72" s="5">
        <v>4</v>
      </c>
      <c r="H72" s="5">
        <v>4</v>
      </c>
      <c r="I72" s="5">
        <v>22</v>
      </c>
      <c r="J72" s="5">
        <f t="shared" si="3"/>
        <v>70.967741935483872</v>
      </c>
      <c r="K72" s="5"/>
    </row>
    <row r="73" spans="1:11" ht="15.75" customHeight="1">
      <c r="A73" s="19"/>
      <c r="B73" s="19"/>
      <c r="C73" s="19"/>
      <c r="D73" s="6" t="s">
        <v>109</v>
      </c>
      <c r="E73" s="5">
        <v>30</v>
      </c>
      <c r="F73" s="5">
        <v>0</v>
      </c>
      <c r="G73" s="5">
        <v>3</v>
      </c>
      <c r="H73" s="5">
        <v>4</v>
      </c>
      <c r="I73" s="5">
        <v>23</v>
      </c>
      <c r="J73" s="5">
        <f t="shared" si="3"/>
        <v>74.193548387096769</v>
      </c>
      <c r="K73" s="5"/>
    </row>
    <row r="74" spans="1:11" ht="15.75" customHeight="1">
      <c r="A74" s="19"/>
      <c r="B74" s="19"/>
      <c r="C74" s="19"/>
      <c r="D74" s="6" t="s">
        <v>110</v>
      </c>
      <c r="E74" s="5">
        <v>30</v>
      </c>
      <c r="F74" s="5">
        <v>0</v>
      </c>
      <c r="G74" s="5">
        <v>3</v>
      </c>
      <c r="H74" s="5">
        <v>4</v>
      </c>
      <c r="I74" s="5">
        <v>23</v>
      </c>
      <c r="J74" s="5">
        <f t="shared" si="3"/>
        <v>74.193548387096769</v>
      </c>
      <c r="K74" s="5"/>
    </row>
    <row r="75" spans="1:11" ht="15.75" customHeight="1">
      <c r="A75" s="17"/>
      <c r="B75" s="17"/>
      <c r="C75" s="17"/>
      <c r="D75" s="6" t="s">
        <v>111</v>
      </c>
      <c r="E75" s="5">
        <v>30</v>
      </c>
      <c r="F75" s="5">
        <v>0</v>
      </c>
      <c r="G75" s="5">
        <v>3</v>
      </c>
      <c r="H75" s="5">
        <v>4</v>
      </c>
      <c r="I75" s="5">
        <v>23</v>
      </c>
      <c r="J75" s="5">
        <f t="shared" si="3"/>
        <v>74.193548387096769</v>
      </c>
      <c r="K75" s="5"/>
    </row>
    <row r="76" spans="1:11" ht="45" customHeight="1">
      <c r="A76" s="2">
        <v>30</v>
      </c>
      <c r="B76" s="9" t="s">
        <v>112</v>
      </c>
      <c r="C76" s="2">
        <v>3</v>
      </c>
      <c r="D76" s="6" t="s">
        <v>113</v>
      </c>
      <c r="E76" s="5"/>
      <c r="F76" s="5"/>
      <c r="G76" s="5"/>
      <c r="H76" s="5"/>
      <c r="I76" s="5"/>
      <c r="J76" s="5"/>
      <c r="K76" s="5"/>
    </row>
    <row r="77" spans="1:11" ht="30" customHeight="1">
      <c r="A77" s="2">
        <v>31</v>
      </c>
      <c r="B77" s="9" t="s">
        <v>114</v>
      </c>
      <c r="C77" s="2">
        <v>1</v>
      </c>
      <c r="D77" s="5" t="s">
        <v>115</v>
      </c>
      <c r="E77" s="5">
        <v>30</v>
      </c>
      <c r="F77" s="5">
        <v>0</v>
      </c>
      <c r="G77" s="5">
        <v>4</v>
      </c>
      <c r="H77" s="5">
        <v>0</v>
      </c>
      <c r="I77" s="5">
        <v>26</v>
      </c>
      <c r="J77" s="5">
        <f>I77/31*100</f>
        <v>83.870967741935488</v>
      </c>
      <c r="K77" s="5"/>
    </row>
    <row r="78" spans="1:11" ht="30" customHeight="1">
      <c r="A78" s="2">
        <v>32</v>
      </c>
      <c r="B78" s="9" t="s">
        <v>116</v>
      </c>
      <c r="C78" s="2">
        <v>2</v>
      </c>
      <c r="D78" s="5" t="s">
        <v>117</v>
      </c>
      <c r="E78" s="5"/>
      <c r="F78" s="5"/>
      <c r="G78" s="5"/>
      <c r="H78" s="5"/>
      <c r="I78" s="5"/>
      <c r="J78" s="5"/>
      <c r="K78" s="5"/>
    </row>
    <row r="79" spans="1:11" ht="15.75" customHeight="1">
      <c r="A79" s="2">
        <v>33</v>
      </c>
      <c r="B79" s="3" t="s">
        <v>118</v>
      </c>
      <c r="C79" s="2">
        <v>1</v>
      </c>
      <c r="D79" s="5" t="s">
        <v>119</v>
      </c>
      <c r="E79" s="5">
        <v>30</v>
      </c>
      <c r="F79" s="5">
        <v>0</v>
      </c>
      <c r="G79" s="5">
        <v>3</v>
      </c>
      <c r="H79" s="5">
        <v>4</v>
      </c>
      <c r="I79" s="5">
        <v>23</v>
      </c>
      <c r="J79" s="5">
        <f t="shared" ref="J79:J83" si="4">I79/31*100</f>
        <v>74.193548387096769</v>
      </c>
      <c r="K79" s="5"/>
    </row>
    <row r="80" spans="1:11" ht="30" customHeight="1">
      <c r="A80" s="18">
        <v>34</v>
      </c>
      <c r="B80" s="16" t="s">
        <v>120</v>
      </c>
      <c r="C80" s="18">
        <v>2</v>
      </c>
      <c r="D80" s="6" t="s">
        <v>121</v>
      </c>
      <c r="E80" s="5">
        <v>30</v>
      </c>
      <c r="F80" s="5">
        <v>0</v>
      </c>
      <c r="G80" s="5">
        <v>3</v>
      </c>
      <c r="H80" s="5">
        <v>4</v>
      </c>
      <c r="I80" s="5">
        <v>23</v>
      </c>
      <c r="J80" s="5">
        <f t="shared" si="4"/>
        <v>74.193548387096769</v>
      </c>
      <c r="K80" s="5"/>
    </row>
    <row r="81" spans="1:11" ht="15.75" customHeight="1">
      <c r="A81" s="17"/>
      <c r="B81" s="17"/>
      <c r="C81" s="17"/>
      <c r="D81" s="6" t="s">
        <v>122</v>
      </c>
      <c r="E81" s="5">
        <v>30</v>
      </c>
      <c r="F81" s="5">
        <v>0</v>
      </c>
      <c r="G81" s="5">
        <v>5</v>
      </c>
      <c r="H81" s="5">
        <v>4</v>
      </c>
      <c r="I81" s="5">
        <v>21</v>
      </c>
      <c r="J81" s="5">
        <f t="shared" si="4"/>
        <v>67.741935483870961</v>
      </c>
      <c r="K81" s="5"/>
    </row>
    <row r="82" spans="1:11" ht="15.75" customHeight="1">
      <c r="A82" s="2">
        <v>35</v>
      </c>
      <c r="B82" s="5" t="s">
        <v>123</v>
      </c>
      <c r="C82" s="2">
        <v>1</v>
      </c>
      <c r="D82" s="4" t="s">
        <v>124</v>
      </c>
      <c r="E82" s="5">
        <v>30</v>
      </c>
      <c r="F82" s="5">
        <v>0</v>
      </c>
      <c r="G82" s="5">
        <v>5</v>
      </c>
      <c r="H82" s="5">
        <v>4</v>
      </c>
      <c r="I82" s="5">
        <v>21</v>
      </c>
      <c r="J82" s="5">
        <f t="shared" si="4"/>
        <v>67.741935483870961</v>
      </c>
      <c r="K82" s="5"/>
    </row>
    <row r="83" spans="1:11" ht="15.75" customHeight="1">
      <c r="A83" s="2">
        <v>36</v>
      </c>
      <c r="B83" s="5" t="s">
        <v>125</v>
      </c>
      <c r="C83" s="2">
        <v>1</v>
      </c>
      <c r="D83" s="4" t="s">
        <v>126</v>
      </c>
      <c r="E83" s="5">
        <v>30</v>
      </c>
      <c r="F83" s="5">
        <v>0</v>
      </c>
      <c r="G83" s="5">
        <v>0</v>
      </c>
      <c r="H83" s="5">
        <v>4</v>
      </c>
      <c r="I83" s="5">
        <v>26</v>
      </c>
      <c r="J83" s="5">
        <f t="shared" si="4"/>
        <v>83.870967741935488</v>
      </c>
      <c r="K83" s="5"/>
    </row>
    <row r="84" spans="1:11" ht="15.75" customHeight="1">
      <c r="A84" s="2">
        <v>37</v>
      </c>
      <c r="B84" s="5" t="s">
        <v>127</v>
      </c>
      <c r="C84" s="2">
        <v>1</v>
      </c>
      <c r="D84" s="4" t="s">
        <v>128</v>
      </c>
      <c r="E84" s="5">
        <v>30</v>
      </c>
      <c r="F84" s="5"/>
      <c r="G84" s="5"/>
      <c r="H84" s="5"/>
      <c r="I84" s="5"/>
      <c r="J84" s="5"/>
      <c r="K84" s="5"/>
    </row>
    <row r="85" spans="1:11" ht="15.75" customHeight="1">
      <c r="A85" s="2">
        <v>38</v>
      </c>
      <c r="B85" s="5" t="s">
        <v>129</v>
      </c>
      <c r="C85" s="2">
        <v>1</v>
      </c>
      <c r="D85" s="9" t="s">
        <v>130</v>
      </c>
      <c r="E85" s="5">
        <v>30</v>
      </c>
      <c r="F85" s="5">
        <v>0</v>
      </c>
      <c r="G85" s="5">
        <v>3</v>
      </c>
      <c r="H85" s="5">
        <v>4</v>
      </c>
      <c r="I85" s="5">
        <v>23</v>
      </c>
      <c r="J85" s="5">
        <f t="shared" ref="J85:J102" si="5">I85/31*100</f>
        <v>74.193548387096769</v>
      </c>
      <c r="K85" s="5"/>
    </row>
    <row r="86" spans="1:11" ht="30" customHeight="1">
      <c r="A86" s="2">
        <v>39</v>
      </c>
      <c r="B86" s="5" t="s">
        <v>131</v>
      </c>
      <c r="C86" s="2">
        <v>1</v>
      </c>
      <c r="D86" s="9" t="s">
        <v>132</v>
      </c>
      <c r="E86" s="5">
        <v>30</v>
      </c>
      <c r="F86" s="5">
        <v>0</v>
      </c>
      <c r="G86" s="5">
        <v>3</v>
      </c>
      <c r="H86" s="5">
        <v>4</v>
      </c>
      <c r="I86" s="5">
        <v>23</v>
      </c>
      <c r="J86" s="5">
        <f t="shared" si="5"/>
        <v>74.193548387096769</v>
      </c>
      <c r="K86" s="5"/>
    </row>
    <row r="87" spans="1:11" ht="30" customHeight="1">
      <c r="A87" s="2">
        <v>40</v>
      </c>
      <c r="B87" s="3" t="s">
        <v>133</v>
      </c>
      <c r="C87" s="2">
        <v>1</v>
      </c>
      <c r="D87" s="4" t="s">
        <v>134</v>
      </c>
      <c r="E87" s="5">
        <v>30</v>
      </c>
      <c r="F87" s="5">
        <v>0</v>
      </c>
      <c r="G87" s="5">
        <v>2</v>
      </c>
      <c r="H87" s="5">
        <v>4</v>
      </c>
      <c r="I87" s="5">
        <v>24</v>
      </c>
      <c r="J87" s="5">
        <f t="shared" si="5"/>
        <v>77.41935483870968</v>
      </c>
      <c r="K87" s="5"/>
    </row>
    <row r="88" spans="1:11" ht="30" customHeight="1">
      <c r="A88" s="2">
        <v>41</v>
      </c>
      <c r="B88" s="3" t="s">
        <v>135</v>
      </c>
      <c r="C88" s="2">
        <v>1</v>
      </c>
      <c r="D88" s="4" t="s">
        <v>136</v>
      </c>
      <c r="E88" s="5">
        <v>30</v>
      </c>
      <c r="F88" s="5"/>
      <c r="G88" s="5">
        <v>2</v>
      </c>
      <c r="H88" s="5">
        <v>4</v>
      </c>
      <c r="I88" s="5">
        <v>24</v>
      </c>
      <c r="J88" s="5">
        <f t="shared" si="5"/>
        <v>77.41935483870968</v>
      </c>
      <c r="K88" s="5"/>
    </row>
    <row r="89" spans="1:11" ht="15.75" customHeight="1">
      <c r="A89" s="2">
        <v>42</v>
      </c>
      <c r="B89" s="9" t="s">
        <v>137</v>
      </c>
      <c r="C89" s="2">
        <v>1</v>
      </c>
      <c r="D89" s="6" t="s">
        <v>138</v>
      </c>
      <c r="E89" s="5">
        <v>30</v>
      </c>
      <c r="F89" s="5">
        <v>0</v>
      </c>
      <c r="G89" s="5">
        <v>4</v>
      </c>
      <c r="H89" s="5">
        <v>4</v>
      </c>
      <c r="I89" s="5">
        <v>22</v>
      </c>
      <c r="J89" s="5">
        <f t="shared" si="5"/>
        <v>70.967741935483872</v>
      </c>
      <c r="K89" s="5"/>
    </row>
    <row r="90" spans="1:11" ht="45" customHeight="1">
      <c r="A90" s="18">
        <v>43</v>
      </c>
      <c r="B90" s="18" t="s">
        <v>139</v>
      </c>
      <c r="C90" s="18">
        <v>3</v>
      </c>
      <c r="D90" s="6" t="s">
        <v>140</v>
      </c>
      <c r="E90" s="5">
        <v>30</v>
      </c>
      <c r="F90" s="5">
        <v>0</v>
      </c>
      <c r="G90" s="5">
        <v>2</v>
      </c>
      <c r="H90" s="5">
        <v>0</v>
      </c>
      <c r="I90" s="5">
        <v>28</v>
      </c>
      <c r="J90" s="5">
        <f t="shared" si="5"/>
        <v>90.322580645161281</v>
      </c>
      <c r="K90" s="5"/>
    </row>
    <row r="91" spans="1:11" ht="30" customHeight="1">
      <c r="A91" s="19"/>
      <c r="B91" s="19"/>
      <c r="C91" s="19"/>
      <c r="D91" s="6" t="s">
        <v>173</v>
      </c>
      <c r="E91" s="5">
        <v>30</v>
      </c>
      <c r="F91" s="5">
        <v>0</v>
      </c>
      <c r="G91" s="5">
        <v>0</v>
      </c>
      <c r="H91" s="5">
        <v>3</v>
      </c>
      <c r="I91" s="5">
        <v>27</v>
      </c>
      <c r="J91" s="5">
        <f t="shared" si="5"/>
        <v>87.096774193548384</v>
      </c>
      <c r="K91" s="5"/>
    </row>
    <row r="92" spans="1:11" ht="15.75" customHeight="1">
      <c r="A92" s="17"/>
      <c r="B92" s="17"/>
      <c r="C92" s="17"/>
      <c r="D92" s="6" t="s">
        <v>142</v>
      </c>
      <c r="E92" s="5">
        <v>30</v>
      </c>
      <c r="F92" s="5">
        <v>0</v>
      </c>
      <c r="G92" s="5">
        <v>4</v>
      </c>
      <c r="H92" s="5">
        <v>0</v>
      </c>
      <c r="I92" s="5">
        <v>26</v>
      </c>
      <c r="J92" s="5">
        <f t="shared" si="5"/>
        <v>83.870967741935488</v>
      </c>
      <c r="K92" s="5"/>
    </row>
    <row r="93" spans="1:11" ht="15.75" customHeight="1">
      <c r="A93" s="2">
        <v>44</v>
      </c>
      <c r="B93" s="9" t="s">
        <v>143</v>
      </c>
      <c r="C93" s="2">
        <v>1</v>
      </c>
      <c r="D93" s="6" t="s">
        <v>144</v>
      </c>
      <c r="E93" s="5">
        <v>30</v>
      </c>
      <c r="F93" s="5">
        <v>0</v>
      </c>
      <c r="G93" s="5">
        <v>4</v>
      </c>
      <c r="H93" s="5">
        <v>4</v>
      </c>
      <c r="I93" s="5">
        <v>22</v>
      </c>
      <c r="J93" s="5">
        <f t="shared" si="5"/>
        <v>70.967741935483872</v>
      </c>
      <c r="K93" s="5"/>
    </row>
    <row r="94" spans="1:11" ht="15.75" customHeight="1">
      <c r="A94" s="2">
        <v>45</v>
      </c>
      <c r="B94" s="5" t="s">
        <v>145</v>
      </c>
      <c r="C94" s="2">
        <v>1</v>
      </c>
      <c r="D94" s="4" t="s">
        <v>146</v>
      </c>
      <c r="E94" s="5">
        <v>30</v>
      </c>
      <c r="F94" s="5">
        <v>0</v>
      </c>
      <c r="G94" s="5">
        <v>16</v>
      </c>
      <c r="H94" s="5">
        <v>0</v>
      </c>
      <c r="I94" s="5">
        <v>14</v>
      </c>
      <c r="J94" s="5">
        <f t="shared" si="5"/>
        <v>45.161290322580641</v>
      </c>
      <c r="K94" s="5"/>
    </row>
    <row r="95" spans="1:11" ht="19.5" customHeight="1">
      <c r="A95" s="2">
        <v>46</v>
      </c>
      <c r="B95" s="5" t="s">
        <v>147</v>
      </c>
      <c r="C95" s="2">
        <v>1</v>
      </c>
      <c r="D95" s="6" t="s">
        <v>148</v>
      </c>
      <c r="E95" s="5">
        <v>30</v>
      </c>
      <c r="F95" s="5">
        <v>0</v>
      </c>
      <c r="G95" s="5">
        <v>4</v>
      </c>
      <c r="H95" s="5">
        <v>4</v>
      </c>
      <c r="I95" s="5">
        <v>22</v>
      </c>
      <c r="J95" s="5">
        <f t="shared" si="5"/>
        <v>70.967741935483872</v>
      </c>
      <c r="K95" s="5"/>
    </row>
    <row r="96" spans="1:11" ht="45" customHeight="1">
      <c r="A96" s="18">
        <v>47</v>
      </c>
      <c r="B96" s="18" t="s">
        <v>149</v>
      </c>
      <c r="C96" s="18">
        <v>3</v>
      </c>
      <c r="D96" s="6" t="s">
        <v>150</v>
      </c>
      <c r="E96" s="5">
        <v>30</v>
      </c>
      <c r="F96" s="5">
        <v>0</v>
      </c>
      <c r="G96" s="5">
        <v>2</v>
      </c>
      <c r="H96" s="5">
        <v>4</v>
      </c>
      <c r="I96" s="5">
        <v>24</v>
      </c>
      <c r="J96" s="5">
        <f t="shared" si="5"/>
        <v>77.41935483870968</v>
      </c>
      <c r="K96" s="5"/>
    </row>
    <row r="97" spans="1:11" ht="15.75" customHeight="1">
      <c r="A97" s="19"/>
      <c r="B97" s="19"/>
      <c r="C97" s="19"/>
      <c r="D97" s="6" t="s">
        <v>151</v>
      </c>
      <c r="E97" s="5">
        <v>30</v>
      </c>
      <c r="F97" s="5">
        <v>0</v>
      </c>
      <c r="G97" s="5">
        <v>2</v>
      </c>
      <c r="H97" s="5">
        <v>4</v>
      </c>
      <c r="I97" s="5">
        <v>24</v>
      </c>
      <c r="J97" s="5">
        <f t="shared" si="5"/>
        <v>77.41935483870968</v>
      </c>
      <c r="K97" s="5"/>
    </row>
    <row r="98" spans="1:11" ht="15.75" customHeight="1">
      <c r="A98" s="17"/>
      <c r="B98" s="17"/>
      <c r="C98" s="17"/>
      <c r="D98" s="6" t="s">
        <v>152</v>
      </c>
      <c r="E98" s="5">
        <v>30</v>
      </c>
      <c r="F98" s="5">
        <v>0</v>
      </c>
      <c r="G98" s="5">
        <v>1</v>
      </c>
      <c r="H98" s="5">
        <v>4</v>
      </c>
      <c r="I98" s="5">
        <v>25</v>
      </c>
      <c r="J98" s="5">
        <f t="shared" si="5"/>
        <v>80.645161290322577</v>
      </c>
      <c r="K98" s="5"/>
    </row>
    <row r="99" spans="1:11" ht="15.75" customHeight="1">
      <c r="A99" s="18">
        <v>48</v>
      </c>
      <c r="B99" s="18" t="s">
        <v>153</v>
      </c>
      <c r="C99" s="18">
        <v>4</v>
      </c>
      <c r="D99" s="6" t="s">
        <v>154</v>
      </c>
      <c r="E99" s="5">
        <v>30</v>
      </c>
      <c r="F99" s="5">
        <v>0</v>
      </c>
      <c r="G99" s="5">
        <v>1</v>
      </c>
      <c r="H99" s="5">
        <v>4</v>
      </c>
      <c r="I99" s="5">
        <v>25</v>
      </c>
      <c r="J99" s="5">
        <f t="shared" si="5"/>
        <v>80.645161290322577</v>
      </c>
      <c r="K99" s="5"/>
    </row>
    <row r="100" spans="1:11" ht="15.75" customHeight="1">
      <c r="A100" s="19"/>
      <c r="B100" s="19"/>
      <c r="C100" s="19"/>
      <c r="D100" s="6" t="s">
        <v>155</v>
      </c>
      <c r="E100" s="5">
        <v>30</v>
      </c>
      <c r="F100" s="5">
        <v>0</v>
      </c>
      <c r="G100" s="5">
        <v>2</v>
      </c>
      <c r="H100" s="5">
        <v>4</v>
      </c>
      <c r="I100" s="5">
        <v>24</v>
      </c>
      <c r="J100" s="5">
        <f t="shared" si="5"/>
        <v>77.41935483870968</v>
      </c>
      <c r="K100" s="5"/>
    </row>
    <row r="101" spans="1:11" ht="15.75" customHeight="1">
      <c r="A101" s="19"/>
      <c r="B101" s="19"/>
      <c r="C101" s="19"/>
      <c r="D101" s="6" t="s">
        <v>156</v>
      </c>
      <c r="E101" s="5">
        <v>30</v>
      </c>
      <c r="F101" s="5">
        <v>0</v>
      </c>
      <c r="G101" s="5">
        <v>5</v>
      </c>
      <c r="H101" s="5">
        <v>4</v>
      </c>
      <c r="I101" s="5">
        <v>21</v>
      </c>
      <c r="J101" s="5">
        <f t="shared" si="5"/>
        <v>67.741935483870961</v>
      </c>
      <c r="K101" s="5"/>
    </row>
    <row r="102" spans="1:11" ht="15.75" customHeight="1">
      <c r="A102" s="17"/>
      <c r="B102" s="17"/>
      <c r="C102" s="17"/>
      <c r="D102" s="6" t="s">
        <v>157</v>
      </c>
      <c r="E102" s="5">
        <v>30</v>
      </c>
      <c r="F102" s="5">
        <v>0</v>
      </c>
      <c r="G102" s="5">
        <v>3</v>
      </c>
      <c r="H102" s="5">
        <v>4</v>
      </c>
      <c r="I102" s="5">
        <v>23</v>
      </c>
      <c r="J102" s="5">
        <f t="shared" si="5"/>
        <v>74.193548387096769</v>
      </c>
      <c r="K102" s="5"/>
    </row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35:B40"/>
    <mergeCell ref="C35:C40"/>
    <mergeCell ref="A21:A22"/>
    <mergeCell ref="B21:B22"/>
    <mergeCell ref="C21:C22"/>
    <mergeCell ref="A23:A34"/>
    <mergeCell ref="B23:B34"/>
    <mergeCell ref="C23:C34"/>
    <mergeCell ref="A35:A40"/>
    <mergeCell ref="C9:C17"/>
    <mergeCell ref="C18:C19"/>
    <mergeCell ref="A3:A4"/>
    <mergeCell ref="A7:A8"/>
    <mergeCell ref="B7:B8"/>
    <mergeCell ref="C7:C8"/>
    <mergeCell ref="A9:A17"/>
    <mergeCell ref="B9:B17"/>
    <mergeCell ref="A18:A19"/>
    <mergeCell ref="I3:I4"/>
    <mergeCell ref="J3:J4"/>
    <mergeCell ref="A2:K2"/>
    <mergeCell ref="B3:B4"/>
    <mergeCell ref="C3:C4"/>
    <mergeCell ref="D3:D4"/>
    <mergeCell ref="E3:E4"/>
    <mergeCell ref="F3:H3"/>
    <mergeCell ref="K3:K4"/>
    <mergeCell ref="A65:A75"/>
    <mergeCell ref="B65:B75"/>
    <mergeCell ref="C65:C75"/>
    <mergeCell ref="A80:A81"/>
    <mergeCell ref="B80:B81"/>
    <mergeCell ref="C80:C81"/>
    <mergeCell ref="B90:B92"/>
    <mergeCell ref="C90:C92"/>
    <mergeCell ref="A99:A102"/>
    <mergeCell ref="B99:B102"/>
    <mergeCell ref="C99:C102"/>
    <mergeCell ref="A90:A92"/>
    <mergeCell ref="A96:A98"/>
    <mergeCell ref="B96:B98"/>
    <mergeCell ref="C96:C98"/>
    <mergeCell ref="B46:B47"/>
    <mergeCell ref="C46:C47"/>
    <mergeCell ref="A41:A42"/>
    <mergeCell ref="B41:B42"/>
    <mergeCell ref="C41:C42"/>
    <mergeCell ref="A43:A44"/>
    <mergeCell ref="B43:B44"/>
    <mergeCell ref="C43:C44"/>
    <mergeCell ref="A46:A4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23</vt:lpstr>
      <vt:lpstr>Nov 23</vt:lpstr>
      <vt:lpstr>Oct 23</vt:lpstr>
      <vt:lpstr>Sep 23</vt:lpstr>
      <vt:lpstr>Aug 23</vt:lpstr>
      <vt:lpstr>Jul 23</vt:lpstr>
      <vt:lpstr>Jun 23</vt:lpstr>
      <vt:lpstr>May 23</vt:lpstr>
      <vt:lpstr>Apr 23</vt:lpstr>
      <vt:lpstr>Mar 23</vt:lpstr>
      <vt:lpstr>Feb 23</vt:lpstr>
      <vt:lpstr>Jan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Dhanya Praveen</cp:lastModifiedBy>
  <dcterms:created xsi:type="dcterms:W3CDTF">2006-09-16T00:00:00Z</dcterms:created>
  <dcterms:modified xsi:type="dcterms:W3CDTF">2024-01-30T07:35:43Z</dcterms:modified>
</cp:coreProperties>
</file>